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0_통계표_260807\"/>
    </mc:Choice>
  </mc:AlternateContent>
  <xr:revisionPtr revIDLastSave="0" documentId="13_ncr:1_{2562D714-338B-4D93-B763-31C4490E440A}" xr6:coauthVersionLast="47" xr6:coauthVersionMax="47" xr10:uidLastSave="{00000000-0000-0000-0000-000000000000}"/>
  <bookViews>
    <workbookView xWindow="28680" yWindow="-120" windowWidth="29040" windowHeight="15720" firstSheet="1" activeTab="12" xr2:uid="{00000000-000D-0000-FFFF-FFFF00000000}"/>
  </bookViews>
  <sheets>
    <sheet name="4-1-1" sheetId="1" r:id="rId1"/>
    <sheet name="4-1-2" sheetId="2" r:id="rId2"/>
    <sheet name="4-1-3" sheetId="3" r:id="rId3"/>
    <sheet name="4-1-4" sheetId="4" r:id="rId4"/>
    <sheet name="4-2-1" sheetId="5" r:id="rId5"/>
    <sheet name="4-2-2" sheetId="6" r:id="rId6"/>
    <sheet name="4-2-3" sheetId="7" r:id="rId7"/>
    <sheet name="4-2-4" sheetId="8" r:id="rId8"/>
    <sheet name="4-2-5" sheetId="9" r:id="rId9"/>
    <sheet name="4-2-6" sheetId="10" r:id="rId10"/>
    <sheet name="4-3-1" sheetId="11" r:id="rId11"/>
    <sheet name="4-3-2" sheetId="12" r:id="rId12"/>
    <sheet name="5-1-1" sheetId="13" r:id="rId13"/>
    <sheet name="5-1-2" sheetId="14" r:id="rId14"/>
    <sheet name="5-1-3" sheetId="15" r:id="rId15"/>
    <sheet name="5-1-4" sheetId="17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<sst xmlns="http://schemas.openxmlformats.org/spreadsheetml/2006/main" count="648" uniqueCount="237">
  <si>
    <t>4-1-1. 산업지원인력 배정·편입 현황</t>
  </si>
  <si>
    <t>자료출처：산업지원과	2025.12.31.현재(단위：명)</t>
  </si>
  <si>
    <t>구   분</t>
  </si>
  <si>
    <t>계</t>
  </si>
  <si>
    <t>전문연구요원</t>
  </si>
  <si>
    <t>산업기능요원</t>
  </si>
  <si>
    <t>승선근무예비역</t>
  </si>
  <si>
    <t>업 체 수</t>
  </si>
  <si>
    <t>관리인원</t>
  </si>
  <si>
    <t>17,027 (12,674/4,353)</t>
  </si>
  <si>
    <t>4,879 (4,047/832)</t>
  </si>
  <si>
    <t>9,447 (5,926/3,521)</t>
  </si>
  <si>
    <t>2,701 (2,701/0)</t>
  </si>
  <si>
    <t>※ ( ) 안의 수치는 (현역/보충역)임.</t>
  </si>
  <si>
    <t>구    분</t>
  </si>
  <si>
    <t>현  역</t>
  </si>
  <si>
    <t>보 충 역</t>
  </si>
  <si>
    <t>배    정</t>
  </si>
  <si>
    <t>-</t>
  </si>
  <si>
    <t>편    입</t>
  </si>
  <si>
    <t>4,126(2,063)</t>
  </si>
  <si>
    <t>%</t>
  </si>
  <si>
    <t>’24년 편입률</t>
  </si>
  <si>
    <t>※ ’24년 대비 1,237명 감소(현역 315명 감소, 보충역 922명 감소)</t>
  </si>
  <si>
    <t>※(  )는 인원배정과 관계없이 전문/산업기능요원 보충역에 편입된 자로서 총계에서 제외</t>
  </si>
  <si>
    <t>※ 자연계대학원 박사과정 전문연구요원 중 ’21년이전 배정되어 편입된 자는 총계에서 제외</t>
  </si>
  <si>
    <t>구 분</t>
  </si>
  <si>
    <t>소 계</t>
  </si>
  <si>
    <t>현 역</t>
  </si>
  <si>
    <t>보충역</t>
  </si>
  <si>
    <t>소계</t>
  </si>
  <si>
    <t>현역</t>
  </si>
  <si>
    <t>배 정</t>
  </si>
  <si>
    <t>편 입</t>
  </si>
  <si>
    <t>4,126 (2,063)</t>
  </si>
  <si>
    <t>1,175 (249)</t>
  </si>
  <si>
    <t>1,175 (-)</t>
  </si>
  <si>
    <t>2,188 (1,814)</t>
  </si>
  <si>
    <t>2,188 (-)</t>
  </si>
  <si>
    <t>- (1,814)</t>
  </si>
  <si>
    <t>763 (-)</t>
  </si>
  <si>
    <t>※ 전문연구요원  ：’24년 대비 226명 감소(현역 175명 감소, 보충역 51명 감소)</t>
  </si>
  <si>
    <t>※ 산업기능요원  ：’24년 대비 919명 감소(현역 48명 감소, 보충역 871명 감소)</t>
  </si>
  <si>
    <t>※ 승선근무예비역：’24년 대비 92명 감소</t>
  </si>
  <si>
    <t>4-1-2. 산업지원인력 편입 현황 - 연도별, 청별</t>
  </si>
  <si>
    <t>자료출처：산업지원과	 2025.12.31.현재(단위：명)</t>
  </si>
  <si>
    <t>구분</t>
  </si>
  <si>
    <t>’16년</t>
  </si>
  <si>
    <t>’17년</t>
  </si>
  <si>
    <t>’18년</t>
  </si>
  <si>
    <t>’19년</t>
  </si>
  <si>
    <t>’20년</t>
  </si>
  <si>
    <t>’21년</t>
  </si>
  <si>
    <t>’22년</t>
  </si>
  <si>
    <t>’23년</t>
  </si>
  <si>
    <t>’24년</t>
  </si>
  <si>
    <t>’25년</t>
  </si>
  <si>
    <t>서울</t>
  </si>
  <si>
    <t>부산 울산</t>
  </si>
  <si>
    <t>대구 경북</t>
  </si>
  <si>
    <t>경인</t>
  </si>
  <si>
    <t>광주 전남</t>
  </si>
  <si>
    <t>대전 충남</t>
  </si>
  <si>
    <t>강원</t>
  </si>
  <si>
    <t>충북</t>
  </si>
  <si>
    <t>전북</t>
  </si>
  <si>
    <t>경남</t>
  </si>
  <si>
    <t>제주</t>
  </si>
  <si>
    <t>인천</t>
  </si>
  <si>
    <t>경기 북부</t>
  </si>
  <si>
    <t>강원 영동</t>
  </si>
  <si>
    <t>자료출처：산업지원과	                  2025.12.31.현재(단위：명)</t>
  </si>
  <si>
    <t>박 사</t>
  </si>
  <si>
    <t>대학원</t>
  </si>
  <si>
    <t>대 학</t>
  </si>
  <si>
    <t>전문대</t>
  </si>
  <si>
    <t>고 졸</t>
  </si>
  <si>
    <t>고 퇴, 중 졸</t>
  </si>
  <si>
    <t>기간산업체</t>
  </si>
  <si>
    <t>공업</t>
  </si>
  <si>
    <t>광업</t>
  </si>
  <si>
    <t>에너지산업</t>
  </si>
  <si>
    <t>건설업</t>
  </si>
  <si>
    <t>수산업</t>
  </si>
  <si>
    <t>해운업</t>
  </si>
  <si>
    <t>농어업</t>
  </si>
  <si>
    <t>기능특기자</t>
  </si>
  <si>
    <t>방위산업체</t>
  </si>
  <si>
    <t>연구기관</t>
  </si>
  <si>
    <t>방위산업  연구기관</t>
  </si>
  <si>
    <t>4-1-4. 공중보건의사 등 편입 현황</t>
  </si>
  <si>
    <t>4-2-1. 산업지원인력 현황 - 연도별, 분야별</t>
  </si>
  <si>
    <t>구분 분야</t>
  </si>
  <si>
    <t>업체 수</t>
  </si>
  <si>
    <t>관  리  자  원</t>
  </si>
  <si>
    <t>기 간 산 업 체</t>
  </si>
  <si>
    <t>소  계</t>
  </si>
  <si>
    <t>공  업</t>
  </si>
  <si>
    <t>방위산업 연구기관</t>
  </si>
  <si>
    <t>자료출처：산업지원과</t>
  </si>
  <si>
    <t>구분   분야</t>
  </si>
  <si>
    <t>편입 인원</t>
  </si>
  <si>
    <t>복무 만료</t>
  </si>
  <si>
    <t>편입 취소</t>
  </si>
  <si>
    <t>관리 자원</t>
  </si>
  <si>
    <t>4-2-3. 산업지원인력 편입취소자 처리 현황 - 사유별, 연도별</t>
  </si>
  <si>
    <t>사유  연도</t>
  </si>
  <si>
    <t>징  집</t>
  </si>
  <si>
    <t>소 집</t>
  </si>
  <si>
    <t>지원 입영</t>
  </si>
  <si>
    <t>병역 처분 변경</t>
  </si>
  <si>
    <t>소집 면제</t>
  </si>
  <si>
    <t>사  망</t>
  </si>
  <si>
    <t>이  민</t>
  </si>
  <si>
    <t>기  타 보충역</t>
  </si>
  <si>
    <t>기  타</t>
  </si>
  <si>
    <t>4-2-4. 산업지원인력 업체, 관리자원 현황 - 청별</t>
  </si>
  <si>
    <t>구  분</t>
  </si>
  <si>
    <t xml:space="preserve"> 계 </t>
  </si>
  <si>
    <t xml:space="preserve">업체 </t>
  </si>
  <si>
    <t xml:space="preserve">      %</t>
  </si>
  <si>
    <t xml:space="preserve">인원 </t>
  </si>
  <si>
    <t xml:space="preserve">       %</t>
  </si>
  <si>
    <t xml:space="preserve">관리 자원 </t>
  </si>
  <si>
    <t>서    울</t>
  </si>
  <si>
    <t>부산·울산</t>
  </si>
  <si>
    <t>대구·경북</t>
  </si>
  <si>
    <t>경    인</t>
  </si>
  <si>
    <t xml:space="preserve">광주·전남 </t>
  </si>
  <si>
    <t xml:space="preserve">대전·충남 </t>
  </si>
  <si>
    <t xml:space="preserve">강    원 </t>
  </si>
  <si>
    <t xml:space="preserve">충    북 </t>
  </si>
  <si>
    <t xml:space="preserve">전    북 </t>
  </si>
  <si>
    <t xml:space="preserve">경    남 </t>
  </si>
  <si>
    <t xml:space="preserve">제    주 </t>
  </si>
  <si>
    <t xml:space="preserve">인    천 </t>
  </si>
  <si>
    <t xml:space="preserve">경기북부 </t>
  </si>
  <si>
    <t xml:space="preserve">강원영동 </t>
  </si>
  <si>
    <t xml:space="preserve">- </t>
  </si>
  <si>
    <t>4-2-5. 병역지정업체 등 현황 - 연도별</t>
  </si>
  <si>
    <t>자료출처：산업지원과 	 2025.12.31.현재(단위：개)</t>
  </si>
  <si>
    <t>연도 분야</t>
  </si>
  <si>
    <t>공      업</t>
  </si>
  <si>
    <t>광      업</t>
  </si>
  <si>
    <t>건  설  업</t>
  </si>
  <si>
    <t xml:space="preserve">4-2-6. 산업지원인력 군사교육소집 현황 - 연도별, 청별 </t>
  </si>
  <si>
    <t>연 도 별</t>
  </si>
  <si>
    <t>계     획</t>
  </si>
  <si>
    <t>입     영</t>
  </si>
  <si>
    <t>청    별</t>
  </si>
  <si>
    <t>계획 (A)</t>
  </si>
  <si>
    <t>통지 (B)</t>
  </si>
  <si>
    <t>통지 취소 (C)</t>
  </si>
  <si>
    <t>연   기 (D)</t>
  </si>
  <si>
    <t xml:space="preserve">      % (D/B)</t>
  </si>
  <si>
    <t>기피 (E)</t>
  </si>
  <si>
    <t>인도 (F = B-C-D-E)</t>
  </si>
  <si>
    <t>귀가 (G)</t>
  </si>
  <si>
    <t>입영 (H= F-G)</t>
  </si>
  <si>
    <t xml:space="preserve">     % (H/A)</t>
  </si>
  <si>
    <t>광주·전남</t>
  </si>
  <si>
    <t>대전·충남</t>
  </si>
  <si>
    <t>경기북부</t>
  </si>
  <si>
    <t>강원영동</t>
  </si>
  <si>
    <t>※ 연기사유(2,220)：주요업무(1,830), 질병(66), 출국(6), 시험(-), 기타(318)</t>
  </si>
  <si>
    <t>※ 기타 사유：가사/결혼, 재감, 변경원 등</t>
  </si>
  <si>
    <t>4-3-1. 예술·체육요원 편입 현황 - 연도별</t>
  </si>
  <si>
    <t>자료출처：사회복무정책과	 2025.12.31.현재(단위：명)</t>
  </si>
  <si>
    <t>예술요원</t>
  </si>
  <si>
    <t>체육요원</t>
  </si>
  <si>
    <t>4-3-2. 예술·체육요원 복무 현황 - 연도별</t>
  </si>
  <si>
    <t>지정업체 및 관리(총괄)</t>
    <phoneticPr fontId="1" type="noConversion"/>
  </si>
  <si>
    <t>배정 및 편입현황(종합)</t>
    <phoneticPr fontId="1" type="noConversion"/>
  </si>
  <si>
    <t>전문연구/산업기능요원/승선예비역 편입인원</t>
    <phoneticPr fontId="1" type="noConversion"/>
  </si>
  <si>
    <t>4-1-3. 산업지원인력 분야별, 학력별 편입 현황-당해연도</t>
    <phoneticPr fontId="1" type="noConversion"/>
  </si>
  <si>
    <t>병역판정검사 전담의사</t>
    <phoneticPr fontId="1" type="noConversion"/>
  </si>
  <si>
    <t>공중보건의사</t>
    <phoneticPr fontId="1" type="noConversion"/>
  </si>
  <si>
    <t>국제협력의사</t>
    <phoneticPr fontId="1" type="noConversion"/>
  </si>
  <si>
    <t>공익법무관</t>
    <phoneticPr fontId="1" type="noConversion"/>
  </si>
  <si>
    <t>공중방역수의사</t>
    <phoneticPr fontId="1" type="noConversion"/>
  </si>
  <si>
    <t>산 업 
기 능 
요 원</t>
    <phoneticPr fontId="1" type="noConversion"/>
  </si>
  <si>
    <t>전문연구요원</t>
    <phoneticPr fontId="1" type="noConversion"/>
  </si>
  <si>
    <t xml:space="preserve">4-2-2. 산업지원인력 현황-연도별, 복무만료자, 편입취소자 </t>
    <phoneticPr fontId="1" type="noConversion"/>
  </si>
  <si>
    <t>산업
기능
요원</t>
    <phoneticPr fontId="1" type="noConversion"/>
  </si>
  <si>
    <t>전문연구
요원</t>
    <phoneticPr fontId="1" type="noConversion"/>
  </si>
  <si>
    <t>산업기능요원</t>
    <phoneticPr fontId="1" type="noConversion"/>
  </si>
  <si>
    <t>승선근무예비역</t>
    <phoneticPr fontId="1" type="noConversion"/>
  </si>
  <si>
    <t>기간산업체</t>
    <phoneticPr fontId="1" type="noConversion"/>
  </si>
  <si>
    <t>연도  구분</t>
    <phoneticPr fontId="1" type="noConversion"/>
  </si>
  <si>
    <t>해운업</t>
    <phoneticPr fontId="1" type="noConversion"/>
  </si>
  <si>
    <t>5-1-1. 대체역 편입 현황</t>
  </si>
  <si>
    <t>자료출처：병역공개과	2025.12.31.현재(단위：명)</t>
  </si>
  <si>
    <t>예비군</t>
  </si>
  <si>
    <t>5-1-2. 대체복무요원 소집 현황</t>
  </si>
  <si>
    <t>자료출처 : 병역공개과	2025.12.31.현재(단위：명)</t>
  </si>
  <si>
    <t>소집개요</t>
  </si>
  <si>
    <t>계 획 (A)</t>
  </si>
  <si>
    <t>통 지 (B)</t>
  </si>
  <si>
    <t>% (B/A)</t>
  </si>
  <si>
    <t>통 지 취 소 (C)</t>
  </si>
  <si>
    <t>% (C/B)</t>
  </si>
  <si>
    <t>연 기 (D)</t>
  </si>
  <si>
    <t>% (D/B)</t>
  </si>
  <si>
    <t>기 피 (E)</t>
  </si>
  <si>
    <t xml:space="preserve"> % (E/B)</t>
  </si>
  <si>
    <t>소 집 (F = B-C-D-E)</t>
  </si>
  <si>
    <t xml:space="preserve">  % (F/A)</t>
  </si>
  <si>
    <t>인 원</t>
  </si>
  <si>
    <t>연  령  별</t>
  </si>
  <si>
    <t>연령</t>
  </si>
  <si>
    <t>31세 이상</t>
  </si>
  <si>
    <t>인원</t>
  </si>
  <si>
    <t>신체등급별</t>
  </si>
  <si>
    <t>등급별 구 분</t>
  </si>
  <si>
    <t>1  급</t>
  </si>
  <si>
    <t>2  급</t>
  </si>
  <si>
    <t>3  급</t>
  </si>
  <si>
    <t>4  급</t>
  </si>
  <si>
    <t>인   원</t>
  </si>
  <si>
    <t>5-1-3. 예비군대체복무 소집 현황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</si>
  <si>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</si>
  <si>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</si>
  <si>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</si>
  <si>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</si>
  <si>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</si>
  <si>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</si>
  <si>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</si>
  <si>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</si>
  <si>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</si>
  <si>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</si>
  <si>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</si>
  <si>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</si>
  <si>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5-1-4. 대체복무요원 편입취소 현황</t>
  </si>
  <si>
    <t>취소사유</t>
  </si>
  <si>
    <t>본인희망</t>
  </si>
  <si>
    <t>범죄경력</t>
  </si>
  <si>
    <t>국외여행 위반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</si>
</sst>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3" borderId="0" xfId="0" applyFill="1">
      <alignment vertical="center"/>
    </xf>
    <xf numFmtId="0" fontId="0" fillId="4" borderId="1" xfId="0" applyFill="1" applyBorder="1">
      <alignment vertical="center"/>
    </xf>
    <xf numFmtId="3" fontId="0" fillId="4" borderId="1" xfId="0" applyNumberFormat="1" applyFill="1" applyBorder="1">
      <alignment vertical="center"/>
    </xf>
    <xf numFmtId="3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workbookViewId="0">
      <selection activeCell="A48" sqref="A48"/>
    </sheetView>
  </sheetViews>
  <sheetFormatPr defaultRowHeight="16.5"/>
  <cols>
    <col min="1" max="1" width="11.875" customWidth="1"/>
    <col min="2" max="2" width="20.125" customWidth="1"/>
    <col min="3" max="3" width="15.75" customWidth="1"/>
    <col min="4" max="4" width="16.5" customWidth="1"/>
    <col min="5" max="5" width="13.875" customWidth="1"/>
    <col min="6" max="6" width="12.375" customWidth="1"/>
    <col min="7" max="7" width="11" customWidth="1"/>
  </cols>
  <sheetData>
    <row r="1" spans="1:5">
      <c r="A1" s="14" t="s">
        <v>0</v>
      </c>
      <c r="B1" s="14"/>
      <c r="C1" s="14"/>
      <c r="D1" s="14"/>
    </row>
    <row r="2" spans="1:5">
      <c r="A2" t="s">
        <v>1</v>
      </c>
    </row>
    <row r="4" spans="1:5">
      <c r="A4" s="4" t="s">
        <v>171</v>
      </c>
      <c r="B4" s="4"/>
      <c r="C4" s="5"/>
    </row>
    <row r="6" spans="1: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</row>
    <row r="7" spans="1:5">
      <c r="A7" s="2" t="s">
        <v>7</v>
      </c>
      <c r="B7" s="3">
        <v>6733</v>
      </c>
      <c r="C7" s="3">
        <v>1540</v>
      </c>
      <c r="D7" s="3">
        <v>5072</v>
      </c>
      <c r="E7" s="2">
        <v>121</v>
      </c>
    </row>
    <row r="8" spans="1:5">
      <c r="A8" s="2" t="s">
        <v>8</v>
      </c>
      <c r="B8" s="2" t="s">
        <v>9</v>
      </c>
      <c r="C8" s="2" t="s">
        <v>10</v>
      </c>
      <c r="D8" s="2" t="s">
        <v>11</v>
      </c>
      <c r="E8" s="2" t="s">
        <v>12</v>
      </c>
    </row>
    <row r="10" spans="1:5">
      <c r="A10" t="s">
        <v>13</v>
      </c>
    </row>
    <row r="12" spans="1:5">
      <c r="A12" s="4" t="s">
        <v>172</v>
      </c>
      <c r="B12" s="4"/>
      <c r="C12" s="5"/>
      <c r="D12" s="5"/>
    </row>
    <row r="14" spans="1:5">
      <c r="A14" s="2" t="s">
        <v>14</v>
      </c>
      <c r="B14" s="2" t="s">
        <v>3</v>
      </c>
      <c r="C14" s="2" t="s">
        <v>15</v>
      </c>
      <c r="D14" s="2" t="s">
        <v>16</v>
      </c>
    </row>
    <row r="15" spans="1:5">
      <c r="A15" s="2" t="s">
        <v>17</v>
      </c>
      <c r="B15" s="3">
        <v>6500</v>
      </c>
      <c r="C15" s="3">
        <v>6500</v>
      </c>
      <c r="D15" s="2" t="s">
        <v>18</v>
      </c>
    </row>
    <row r="16" spans="1:5">
      <c r="A16" s="2" t="s">
        <v>19</v>
      </c>
      <c r="B16" s="2" t="s">
        <v>20</v>
      </c>
      <c r="C16" s="3">
        <v>4126</v>
      </c>
      <c r="D16" s="3">
        <v>-2063</v>
      </c>
    </row>
    <row r="17" spans="1:11">
      <c r="A17" s="2" t="s">
        <v>21</v>
      </c>
      <c r="B17" s="2">
        <v>63.5</v>
      </c>
      <c r="C17" s="2">
        <v>63.5</v>
      </c>
      <c r="D17" s="2" t="s">
        <v>18</v>
      </c>
    </row>
    <row r="18" spans="1:11">
      <c r="A18" s="2" t="s">
        <v>22</v>
      </c>
      <c r="B18" s="2">
        <v>68.3</v>
      </c>
      <c r="C18" s="2">
        <v>683</v>
      </c>
      <c r="D18" s="2"/>
    </row>
    <row r="20" spans="1:11">
      <c r="A20" t="s">
        <v>23</v>
      </c>
    </row>
    <row r="21" spans="1:11">
      <c r="A21" t="s">
        <v>24</v>
      </c>
    </row>
    <row r="22" spans="1:11">
      <c r="A22" t="s">
        <v>25</v>
      </c>
    </row>
    <row r="24" spans="1:11">
      <c r="A24" s="15" t="s">
        <v>173</v>
      </c>
      <c r="B24" s="15"/>
      <c r="C24" s="15"/>
      <c r="D24" s="5"/>
      <c r="E24" s="5"/>
    </row>
    <row r="26" spans="1:11">
      <c r="A26" s="16" t="s">
        <v>26</v>
      </c>
      <c r="B26" s="16" t="s">
        <v>3</v>
      </c>
      <c r="C26" s="11" t="s">
        <v>4</v>
      </c>
      <c r="D26" s="12"/>
      <c r="E26" s="13"/>
      <c r="F26" s="11" t="s">
        <v>5</v>
      </c>
      <c r="G26" s="12"/>
      <c r="H26" s="13"/>
      <c r="I26" s="11" t="s">
        <v>6</v>
      </c>
      <c r="J26" s="12"/>
      <c r="K26" s="13"/>
    </row>
    <row r="27" spans="1:11">
      <c r="A27" s="17"/>
      <c r="B27" s="17"/>
      <c r="C27" s="2" t="s">
        <v>27</v>
      </c>
      <c r="D27" s="2" t="s">
        <v>28</v>
      </c>
      <c r="E27" s="2" t="s">
        <v>29</v>
      </c>
      <c r="F27" s="2" t="s">
        <v>27</v>
      </c>
      <c r="G27" s="2" t="s">
        <v>28</v>
      </c>
      <c r="H27" s="2" t="s">
        <v>29</v>
      </c>
      <c r="I27" s="2" t="s">
        <v>30</v>
      </c>
      <c r="J27" s="2" t="s">
        <v>31</v>
      </c>
      <c r="K27" s="2" t="s">
        <v>29</v>
      </c>
    </row>
    <row r="28" spans="1:11">
      <c r="A28" s="2" t="s">
        <v>32</v>
      </c>
      <c r="B28" s="3">
        <v>6500</v>
      </c>
      <c r="C28" s="3">
        <v>2300</v>
      </c>
      <c r="D28" s="3">
        <v>2300</v>
      </c>
      <c r="E28" s="2" t="s">
        <v>18</v>
      </c>
      <c r="F28" s="3">
        <v>3200</v>
      </c>
      <c r="G28" s="3">
        <v>3200</v>
      </c>
      <c r="H28" s="2" t="s">
        <v>18</v>
      </c>
      <c r="I28" s="3">
        <v>1000</v>
      </c>
      <c r="J28" s="3">
        <v>1000</v>
      </c>
      <c r="K28" s="2" t="s">
        <v>18</v>
      </c>
    </row>
    <row r="29" spans="1:11">
      <c r="A29" s="2" t="s">
        <v>33</v>
      </c>
      <c r="B29" s="2" t="s">
        <v>34</v>
      </c>
      <c r="C29" s="2" t="s">
        <v>35</v>
      </c>
      <c r="D29" s="2" t="s">
        <v>36</v>
      </c>
      <c r="E29" s="2">
        <f>- (249)</f>
        <v>-249</v>
      </c>
      <c r="F29" s="2" t="s">
        <v>37</v>
      </c>
      <c r="G29" s="2" t="s">
        <v>38</v>
      </c>
      <c r="H29" s="2" t="s">
        <v>39</v>
      </c>
      <c r="I29" s="2" t="s">
        <v>40</v>
      </c>
      <c r="J29" s="2" t="s">
        <v>40</v>
      </c>
      <c r="K29" s="2" t="s">
        <v>18</v>
      </c>
    </row>
    <row r="30" spans="1:11">
      <c r="A30" s="2" t="s">
        <v>21</v>
      </c>
      <c r="B30" s="2">
        <v>68.3</v>
      </c>
      <c r="C30" s="2">
        <v>51.1</v>
      </c>
      <c r="D30" s="2">
        <v>51.1</v>
      </c>
      <c r="E30" s="2" t="s">
        <v>18</v>
      </c>
      <c r="F30" s="2">
        <v>68.400000000000006</v>
      </c>
      <c r="G30" s="2">
        <v>68.400000000000006</v>
      </c>
      <c r="H30" s="2" t="s">
        <v>18</v>
      </c>
      <c r="I30" s="2">
        <v>76.3</v>
      </c>
      <c r="J30" s="2">
        <v>76.3</v>
      </c>
      <c r="K30" s="2" t="s">
        <v>18</v>
      </c>
    </row>
    <row r="31" spans="1:11">
      <c r="A31" s="2" t="s">
        <v>22</v>
      </c>
      <c r="B31" s="2">
        <v>68.3</v>
      </c>
      <c r="C31" s="2">
        <v>58.7</v>
      </c>
      <c r="D31" s="2">
        <v>67</v>
      </c>
      <c r="E31" s="2" t="s">
        <v>18</v>
      </c>
      <c r="F31" s="2">
        <v>69.900000000000006</v>
      </c>
      <c r="G31" s="2">
        <v>69.900000000000006</v>
      </c>
      <c r="H31" s="2"/>
      <c r="I31" s="2">
        <v>85.5</v>
      </c>
      <c r="J31" s="2">
        <v>85.5</v>
      </c>
      <c r="K31" s="2" t="s">
        <v>18</v>
      </c>
    </row>
    <row r="33" spans="1:1">
      <c r="A33" t="s">
        <v>41</v>
      </c>
    </row>
    <row r="34" spans="1:1">
      <c r="A34" t="s">
        <v>42</v>
      </c>
    </row>
    <row r="35" spans="1:1">
      <c r="A35" t="s">
        <v>43</v>
      </c>
    </row>
    <row r="36" spans="1:1">
      <c r="A36" t="s">
        <v>24</v>
      </c>
    </row>
  </sheetData>
  <mergeCells count="7">
    <mergeCell ref="I26:K26"/>
    <mergeCell ref="F26:H26"/>
    <mergeCell ref="A1:D1"/>
    <mergeCell ref="A24:C24"/>
    <mergeCell ref="A26:A27"/>
    <mergeCell ref="B26:B27"/>
    <mergeCell ref="C26:E2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"/>
  <sheetViews>
    <sheetView workbookViewId="0">
      <selection activeCell="J30" sqref="J30"/>
    </sheetView>
  </sheetViews>
  <sheetFormatPr defaultRowHeight="16.5"/>
  <sheetData>
    <row r="1" spans="1:12">
      <c r="A1" s="14" t="s">
        <v>44</v>
      </c>
      <c r="B1" s="14"/>
      <c r="C1" s="14"/>
      <c r="D1" s="14"/>
      <c r="E1" s="14"/>
    </row>
    <row r="2" spans="1:12">
      <c r="A2" t="s">
        <v>45</v>
      </c>
    </row>
    <row r="4" spans="1:12">
      <c r="A4" s="2" t="s">
        <v>46</v>
      </c>
      <c r="B4" s="2" t="s">
        <v>3</v>
      </c>
      <c r="C4" s="2" t="s">
        <v>47</v>
      </c>
      <c r="D4" s="2" t="s">
        <v>48</v>
      </c>
      <c r="E4" s="2" t="s">
        <v>49</v>
      </c>
      <c r="F4" s="2" t="s">
        <v>50</v>
      </c>
      <c r="G4" s="2" t="s">
        <v>51</v>
      </c>
      <c r="H4" s="2" t="s">
        <v>52</v>
      </c>
      <c r="I4" s="2" t="s">
        <v>53</v>
      </c>
      <c r="J4" s="2" t="s">
        <v>54</v>
      </c>
      <c r="K4" s="2" t="s">
        <v>55</v>
      </c>
      <c r="L4" s="2" t="s">
        <v>56</v>
      </c>
    </row>
    <row r="5" spans="1:12">
      <c r="A5" s="2" t="s">
        <v>3</v>
      </c>
      <c r="B5" s="3">
        <v>124902</v>
      </c>
      <c r="C5" s="3">
        <v>14702</v>
      </c>
      <c r="D5" s="3">
        <v>16895</v>
      </c>
      <c r="E5" s="3">
        <v>17322</v>
      </c>
      <c r="F5" s="3">
        <v>14301</v>
      </c>
      <c r="G5" s="3">
        <v>13702</v>
      </c>
      <c r="H5" s="3">
        <v>13664</v>
      </c>
      <c r="I5" s="3">
        <v>11358</v>
      </c>
      <c r="J5" s="3">
        <v>9343</v>
      </c>
      <c r="K5" s="3">
        <v>7426</v>
      </c>
      <c r="L5" s="3">
        <v>6189</v>
      </c>
    </row>
    <row r="6" spans="1:12">
      <c r="A6" s="2" t="s">
        <v>57</v>
      </c>
      <c r="B6" s="3">
        <v>18876</v>
      </c>
      <c r="C6" s="3">
        <v>1767</v>
      </c>
      <c r="D6" s="3">
        <v>1919</v>
      </c>
      <c r="E6" s="3">
        <v>2147</v>
      </c>
      <c r="F6" s="3">
        <v>2198</v>
      </c>
      <c r="G6" s="3">
        <v>2210</v>
      </c>
      <c r="H6" s="3">
        <v>2333</v>
      </c>
      <c r="I6" s="3">
        <v>2004</v>
      </c>
      <c r="J6" s="3">
        <v>1645</v>
      </c>
      <c r="K6" s="3">
        <v>1421</v>
      </c>
      <c r="L6" s="3">
        <v>1232</v>
      </c>
    </row>
    <row r="7" spans="1:12">
      <c r="A7" s="2" t="s">
        <v>58</v>
      </c>
      <c r="B7" s="3">
        <v>14590</v>
      </c>
      <c r="C7" s="3">
        <v>1790</v>
      </c>
      <c r="D7" s="3">
        <v>1854</v>
      </c>
      <c r="E7" s="3">
        <v>1696</v>
      </c>
      <c r="F7" s="3">
        <v>1519</v>
      </c>
      <c r="G7" s="3">
        <v>1503</v>
      </c>
      <c r="H7" s="3">
        <v>1552</v>
      </c>
      <c r="I7" s="3">
        <v>1368</v>
      </c>
      <c r="J7" s="3">
        <v>1267</v>
      </c>
      <c r="K7" s="3">
        <v>1094</v>
      </c>
      <c r="L7" s="2">
        <v>947</v>
      </c>
    </row>
    <row r="8" spans="1:12">
      <c r="A8" s="2" t="s">
        <v>59</v>
      </c>
      <c r="B8" s="3">
        <v>13727</v>
      </c>
      <c r="C8" s="3">
        <v>1828</v>
      </c>
      <c r="D8" s="3">
        <v>2104</v>
      </c>
      <c r="E8" s="3">
        <v>1842</v>
      </c>
      <c r="F8" s="3">
        <v>1569</v>
      </c>
      <c r="G8" s="3">
        <v>1406</v>
      </c>
      <c r="H8" s="3">
        <v>1427</v>
      </c>
      <c r="I8" s="3">
        <v>1175</v>
      </c>
      <c r="J8" s="2">
        <v>951</v>
      </c>
      <c r="K8" s="2">
        <v>792</v>
      </c>
      <c r="L8" s="2">
        <v>633</v>
      </c>
    </row>
    <row r="9" spans="1:12">
      <c r="A9" s="2" t="s">
        <v>60</v>
      </c>
      <c r="B9" s="3">
        <v>20480</v>
      </c>
      <c r="C9" s="3">
        <v>2151</v>
      </c>
      <c r="D9" s="3">
        <v>2753</v>
      </c>
      <c r="E9" s="3">
        <v>3091</v>
      </c>
      <c r="F9" s="3">
        <v>2403</v>
      </c>
      <c r="G9" s="3">
        <v>2371</v>
      </c>
      <c r="H9" s="3">
        <v>2151</v>
      </c>
      <c r="I9" s="3">
        <v>1835</v>
      </c>
      <c r="J9" s="3">
        <v>1564</v>
      </c>
      <c r="K9" s="3">
        <v>1182</v>
      </c>
      <c r="L9" s="2">
        <v>979</v>
      </c>
    </row>
    <row r="10" spans="1:12">
      <c r="A10" s="2" t="s">
        <v>61</v>
      </c>
      <c r="B10" s="3">
        <v>5799</v>
      </c>
      <c r="C10" s="2">
        <v>644</v>
      </c>
      <c r="D10" s="2">
        <v>827</v>
      </c>
      <c r="E10" s="2">
        <v>826</v>
      </c>
      <c r="F10" s="2">
        <v>688</v>
      </c>
      <c r="G10" s="2">
        <v>627</v>
      </c>
      <c r="H10" s="2">
        <v>640</v>
      </c>
      <c r="I10" s="2">
        <v>588</v>
      </c>
      <c r="J10" s="2">
        <v>420</v>
      </c>
      <c r="K10" s="2">
        <v>313</v>
      </c>
      <c r="L10" s="2">
        <v>226</v>
      </c>
    </row>
    <row r="11" spans="1:12">
      <c r="A11" s="2" t="s">
        <v>62</v>
      </c>
      <c r="B11" s="3">
        <v>13448</v>
      </c>
      <c r="C11" s="3">
        <v>1422</v>
      </c>
      <c r="D11" s="3">
        <v>1757</v>
      </c>
      <c r="E11" s="3">
        <v>2034</v>
      </c>
      <c r="F11" s="3">
        <v>1500</v>
      </c>
      <c r="G11" s="3">
        <v>1382</v>
      </c>
      <c r="H11" s="3">
        <v>1379</v>
      </c>
      <c r="I11" s="3">
        <v>1202</v>
      </c>
      <c r="J11" s="3">
        <v>1064</v>
      </c>
      <c r="K11" s="2">
        <v>894</v>
      </c>
      <c r="L11" s="2">
        <v>814</v>
      </c>
    </row>
    <row r="12" spans="1:12">
      <c r="A12" s="2" t="s">
        <v>63</v>
      </c>
      <c r="B12" s="3">
        <v>1204</v>
      </c>
      <c r="C12" s="2">
        <v>137</v>
      </c>
      <c r="D12" s="2">
        <v>165</v>
      </c>
      <c r="E12" s="2">
        <v>173</v>
      </c>
      <c r="F12" s="2">
        <v>138</v>
      </c>
      <c r="G12" s="2">
        <v>143</v>
      </c>
      <c r="H12" s="2">
        <v>134</v>
      </c>
      <c r="I12" s="2">
        <v>106</v>
      </c>
      <c r="J12" s="2">
        <v>91</v>
      </c>
      <c r="K12" s="2">
        <v>59</v>
      </c>
      <c r="L12" s="2">
        <v>58</v>
      </c>
    </row>
    <row r="13" spans="1:12">
      <c r="A13" s="2" t="s">
        <v>64</v>
      </c>
      <c r="B13" s="3">
        <v>5193</v>
      </c>
      <c r="C13" s="2">
        <v>641</v>
      </c>
      <c r="D13" s="2">
        <v>692</v>
      </c>
      <c r="E13" s="2">
        <v>813</v>
      </c>
      <c r="F13" s="2">
        <v>670</v>
      </c>
      <c r="G13" s="2">
        <v>618</v>
      </c>
      <c r="H13" s="2">
        <v>574</v>
      </c>
      <c r="I13" s="2">
        <v>444</v>
      </c>
      <c r="J13" s="2">
        <v>340</v>
      </c>
      <c r="K13" s="2">
        <v>238</v>
      </c>
      <c r="L13" s="2">
        <v>163</v>
      </c>
    </row>
    <row r="14" spans="1:12">
      <c r="A14" s="2" t="s">
        <v>65</v>
      </c>
      <c r="B14" s="3">
        <v>3125</v>
      </c>
      <c r="C14" s="2">
        <v>409</v>
      </c>
      <c r="D14" s="2">
        <v>423</v>
      </c>
      <c r="E14" s="2">
        <v>443</v>
      </c>
      <c r="F14" s="2">
        <v>347</v>
      </c>
      <c r="G14" s="2">
        <v>355</v>
      </c>
      <c r="H14" s="2">
        <v>367</v>
      </c>
      <c r="I14" s="2">
        <v>268</v>
      </c>
      <c r="J14" s="2">
        <v>192</v>
      </c>
      <c r="K14" s="2">
        <v>165</v>
      </c>
      <c r="L14" s="2">
        <v>156</v>
      </c>
    </row>
    <row r="15" spans="1:12">
      <c r="A15" s="2" t="s">
        <v>66</v>
      </c>
      <c r="B15" s="3">
        <v>9155</v>
      </c>
      <c r="C15" s="3">
        <v>1515</v>
      </c>
      <c r="D15" s="3">
        <v>1446</v>
      </c>
      <c r="E15" s="3">
        <v>1283</v>
      </c>
      <c r="F15" s="2">
        <v>969</v>
      </c>
      <c r="G15" s="2">
        <v>949</v>
      </c>
      <c r="H15" s="2">
        <v>975</v>
      </c>
      <c r="I15" s="2">
        <v>724</v>
      </c>
      <c r="J15" s="2">
        <v>582</v>
      </c>
      <c r="K15" s="2">
        <v>415</v>
      </c>
      <c r="L15" s="2">
        <v>297</v>
      </c>
    </row>
    <row r="16" spans="1:12">
      <c r="A16" s="2" t="s">
        <v>67</v>
      </c>
      <c r="B16" s="2">
        <v>282</v>
      </c>
      <c r="C16" s="2">
        <v>19</v>
      </c>
      <c r="D16" s="2">
        <v>33</v>
      </c>
      <c r="E16" s="2">
        <v>45</v>
      </c>
      <c r="F16" s="2">
        <v>30</v>
      </c>
      <c r="G16" s="2">
        <v>42</v>
      </c>
      <c r="H16" s="2">
        <v>41</v>
      </c>
      <c r="I16" s="2">
        <v>31</v>
      </c>
      <c r="J16" s="2">
        <v>22</v>
      </c>
      <c r="K16" s="2">
        <v>11</v>
      </c>
      <c r="L16" s="2">
        <v>8</v>
      </c>
    </row>
    <row r="17" spans="1:12">
      <c r="A17" s="2" t="s">
        <v>68</v>
      </c>
      <c r="B17" s="3">
        <v>14541</v>
      </c>
      <c r="C17" s="3">
        <v>1891</v>
      </c>
      <c r="D17" s="3">
        <v>2190</v>
      </c>
      <c r="E17" s="3">
        <v>2229</v>
      </c>
      <c r="F17" s="3">
        <v>1743</v>
      </c>
      <c r="G17" s="3">
        <v>1612</v>
      </c>
      <c r="H17" s="3">
        <v>1604</v>
      </c>
      <c r="I17" s="3">
        <v>1190</v>
      </c>
      <c r="J17" s="2">
        <v>930</v>
      </c>
      <c r="K17" s="2">
        <v>638</v>
      </c>
      <c r="L17" s="2">
        <v>514</v>
      </c>
    </row>
    <row r="18" spans="1:12">
      <c r="A18" s="2" t="s">
        <v>69</v>
      </c>
      <c r="B18" s="3">
        <v>4368</v>
      </c>
      <c r="C18" s="2">
        <v>475</v>
      </c>
      <c r="D18" s="2">
        <v>710</v>
      </c>
      <c r="E18" s="2">
        <v>677</v>
      </c>
      <c r="F18" s="2">
        <v>511</v>
      </c>
      <c r="G18" s="2">
        <v>473</v>
      </c>
      <c r="H18" s="2">
        <v>474</v>
      </c>
      <c r="I18" s="2">
        <v>415</v>
      </c>
      <c r="J18" s="2">
        <v>271</v>
      </c>
      <c r="K18" s="2">
        <v>202</v>
      </c>
      <c r="L18" s="2">
        <v>160</v>
      </c>
    </row>
    <row r="19" spans="1:12">
      <c r="A19" s="2" t="s">
        <v>70</v>
      </c>
      <c r="B19" s="2">
        <v>114</v>
      </c>
      <c r="C19" s="2">
        <v>13</v>
      </c>
      <c r="D19" s="2">
        <v>22</v>
      </c>
      <c r="E19" s="2">
        <v>23</v>
      </c>
      <c r="F19" s="2">
        <v>16</v>
      </c>
      <c r="G19" s="2">
        <v>11</v>
      </c>
      <c r="H19" s="2">
        <v>13</v>
      </c>
      <c r="I19" s="2">
        <v>8</v>
      </c>
      <c r="J19" s="2">
        <v>4</v>
      </c>
      <c r="K19" s="2">
        <v>2</v>
      </c>
      <c r="L19" s="2">
        <v>2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9"/>
  <sheetViews>
    <sheetView workbookViewId="0">
      <selection activeCell="G27" sqref="G27"/>
    </sheetView>
  </sheetViews>
  <sheetFormatPr defaultRowHeight="16.5"/>
  <cols>
    <col min="1" max="1" width="13.625" customWidth="1"/>
    <col min="2" max="2" width="16.875" customWidth="1"/>
    <col min="3" max="3" width="10.875" customWidth="1"/>
    <col min="10" max="10" width="11.25" customWidth="1"/>
  </cols>
  <sheetData>
    <row r="1" spans="1:10">
      <c r="A1" s="14" t="s">
        <v>174</v>
      </c>
      <c r="B1" s="14"/>
      <c r="C1" s="14"/>
      <c r="D1" s="14"/>
      <c r="E1" s="14"/>
      <c r="F1" s="14"/>
    </row>
    <row r="2" spans="1:10">
      <c r="A2" t="s">
        <v>71</v>
      </c>
    </row>
    <row r="5" spans="1:10">
      <c r="A5" s="11" t="s">
        <v>14</v>
      </c>
      <c r="B5" s="12"/>
      <c r="C5" s="13"/>
      <c r="D5" s="2" t="s">
        <v>3</v>
      </c>
      <c r="E5" s="2" t="s">
        <v>72</v>
      </c>
      <c r="F5" s="2" t="s">
        <v>73</v>
      </c>
      <c r="G5" s="2" t="s">
        <v>74</v>
      </c>
      <c r="H5" s="2" t="s">
        <v>75</v>
      </c>
      <c r="I5" s="2" t="s">
        <v>76</v>
      </c>
      <c r="J5" s="2" t="s">
        <v>77</v>
      </c>
    </row>
    <row r="6" spans="1:10">
      <c r="A6" s="11" t="s">
        <v>3</v>
      </c>
      <c r="B6" s="12"/>
      <c r="C6" s="13"/>
      <c r="D6" s="3">
        <v>6189</v>
      </c>
      <c r="E6" s="3">
        <v>1031</v>
      </c>
      <c r="F6" s="2">
        <v>402</v>
      </c>
      <c r="G6" s="3">
        <v>1761</v>
      </c>
      <c r="H6" s="3">
        <v>1284</v>
      </c>
      <c r="I6" s="3">
        <v>1680</v>
      </c>
      <c r="J6" s="2">
        <v>31</v>
      </c>
    </row>
    <row r="7" spans="1:10">
      <c r="A7" s="16" t="s">
        <v>5</v>
      </c>
      <c r="B7" s="16" t="s">
        <v>78</v>
      </c>
      <c r="C7" s="2" t="s">
        <v>30</v>
      </c>
      <c r="D7" s="3">
        <v>3710</v>
      </c>
      <c r="E7" s="2">
        <v>3</v>
      </c>
      <c r="F7" s="2">
        <v>29</v>
      </c>
      <c r="G7" s="3">
        <v>1112</v>
      </c>
      <c r="H7" s="3">
        <v>1106</v>
      </c>
      <c r="I7" s="3">
        <v>1430</v>
      </c>
      <c r="J7" s="2">
        <v>30</v>
      </c>
    </row>
    <row r="8" spans="1:10">
      <c r="A8" s="18"/>
      <c r="B8" s="18"/>
      <c r="C8" s="2" t="s">
        <v>79</v>
      </c>
      <c r="D8" s="3">
        <v>3686</v>
      </c>
      <c r="E8" s="2">
        <v>3</v>
      </c>
      <c r="F8" s="2">
        <v>29</v>
      </c>
      <c r="G8" s="3">
        <v>1101</v>
      </c>
      <c r="H8" s="3">
        <v>1104</v>
      </c>
      <c r="I8" s="3">
        <v>1419</v>
      </c>
      <c r="J8" s="2">
        <v>30</v>
      </c>
    </row>
    <row r="9" spans="1:10">
      <c r="A9" s="18"/>
      <c r="B9" s="18"/>
      <c r="C9" s="2" t="s">
        <v>80</v>
      </c>
      <c r="D9" s="2">
        <v>1</v>
      </c>
      <c r="E9" s="2" t="s">
        <v>18</v>
      </c>
      <c r="F9" s="2" t="s">
        <v>18</v>
      </c>
      <c r="G9" s="2" t="s">
        <v>18</v>
      </c>
      <c r="H9" s="2" t="s">
        <v>18</v>
      </c>
      <c r="I9" s="2">
        <v>1</v>
      </c>
      <c r="J9" s="2" t="s">
        <v>18</v>
      </c>
    </row>
    <row r="10" spans="1:10">
      <c r="A10" s="18"/>
      <c r="B10" s="18"/>
      <c r="C10" s="2" t="s">
        <v>81</v>
      </c>
      <c r="D10" s="2">
        <v>1</v>
      </c>
      <c r="E10" s="2" t="s">
        <v>18</v>
      </c>
      <c r="F10" s="2" t="s">
        <v>18</v>
      </c>
      <c r="G10" s="2" t="s">
        <v>18</v>
      </c>
      <c r="H10" s="2">
        <v>1</v>
      </c>
      <c r="I10" s="2" t="s">
        <v>18</v>
      </c>
      <c r="J10" s="2" t="s">
        <v>18</v>
      </c>
    </row>
    <row r="11" spans="1:10">
      <c r="A11" s="18"/>
      <c r="B11" s="18"/>
      <c r="C11" s="2" t="s">
        <v>82</v>
      </c>
      <c r="D11" s="2">
        <v>19</v>
      </c>
      <c r="E11" s="2" t="s">
        <v>18</v>
      </c>
      <c r="F11" s="2" t="s">
        <v>18</v>
      </c>
      <c r="G11" s="2">
        <v>8</v>
      </c>
      <c r="H11" s="2">
        <v>1</v>
      </c>
      <c r="I11" s="2">
        <v>10</v>
      </c>
      <c r="J11" s="2" t="s">
        <v>18</v>
      </c>
    </row>
    <row r="12" spans="1:10">
      <c r="A12" s="18"/>
      <c r="B12" s="18"/>
      <c r="C12" s="2" t="s">
        <v>83</v>
      </c>
      <c r="D12" s="2">
        <v>1</v>
      </c>
      <c r="E12" s="2" t="s">
        <v>18</v>
      </c>
      <c r="F12" s="2" t="s">
        <v>18</v>
      </c>
      <c r="G12" s="2">
        <v>1</v>
      </c>
      <c r="H12" s="2" t="s">
        <v>18</v>
      </c>
      <c r="I12" s="2" t="s">
        <v>18</v>
      </c>
      <c r="J12" s="2" t="s">
        <v>18</v>
      </c>
    </row>
    <row r="13" spans="1:10">
      <c r="A13" s="18"/>
      <c r="B13" s="17"/>
      <c r="C13" s="2" t="s">
        <v>84</v>
      </c>
      <c r="D13" s="2">
        <v>2</v>
      </c>
      <c r="E13" s="2" t="s">
        <v>18</v>
      </c>
      <c r="F13" s="2" t="s">
        <v>18</v>
      </c>
      <c r="G13" s="2">
        <v>2</v>
      </c>
      <c r="H13" s="2" t="s">
        <v>18</v>
      </c>
      <c r="I13" s="2" t="s">
        <v>18</v>
      </c>
      <c r="J13" s="2" t="s">
        <v>18</v>
      </c>
    </row>
    <row r="14" spans="1:10">
      <c r="A14" s="18"/>
      <c r="B14" s="2" t="s">
        <v>85</v>
      </c>
      <c r="C14" s="2"/>
      <c r="D14" s="2">
        <v>228</v>
      </c>
      <c r="E14" s="2" t="s">
        <v>18</v>
      </c>
      <c r="F14" s="2" t="s">
        <v>18</v>
      </c>
      <c r="G14" s="2">
        <v>24</v>
      </c>
      <c r="H14" s="2">
        <v>169</v>
      </c>
      <c r="I14" s="2">
        <v>35</v>
      </c>
      <c r="J14" s="2" t="s">
        <v>18</v>
      </c>
    </row>
    <row r="15" spans="1:10">
      <c r="A15" s="18"/>
      <c r="B15" s="2" t="s">
        <v>86</v>
      </c>
      <c r="C15" s="2"/>
      <c r="D15" s="2">
        <v>14</v>
      </c>
      <c r="E15" s="2" t="s">
        <v>18</v>
      </c>
      <c r="F15" s="2" t="s">
        <v>18</v>
      </c>
      <c r="G15" s="2">
        <v>3</v>
      </c>
      <c r="H15" s="2">
        <v>3</v>
      </c>
      <c r="I15" s="2">
        <v>7</v>
      </c>
      <c r="J15" s="2">
        <v>1</v>
      </c>
    </row>
    <row r="16" spans="1:10">
      <c r="A16" s="17"/>
      <c r="B16" s="2" t="s">
        <v>87</v>
      </c>
      <c r="C16" s="2"/>
      <c r="D16" s="2">
        <v>50</v>
      </c>
      <c r="E16" s="2" t="s">
        <v>18</v>
      </c>
      <c r="F16" s="2" t="s">
        <v>18</v>
      </c>
      <c r="G16" s="2">
        <v>4</v>
      </c>
      <c r="H16" s="2">
        <v>6</v>
      </c>
      <c r="I16" s="2">
        <v>40</v>
      </c>
      <c r="J16" s="2" t="s">
        <v>18</v>
      </c>
    </row>
    <row r="17" spans="1:10">
      <c r="A17" s="16" t="s">
        <v>4</v>
      </c>
      <c r="B17" s="2" t="s">
        <v>88</v>
      </c>
      <c r="C17" s="2"/>
      <c r="D17" s="3">
        <v>1423</v>
      </c>
      <c r="E17" s="3">
        <v>1028</v>
      </c>
      <c r="F17" s="2">
        <v>370</v>
      </c>
      <c r="G17" s="2">
        <v>23</v>
      </c>
      <c r="H17" s="2" t="s">
        <v>18</v>
      </c>
      <c r="I17" s="2">
        <v>2</v>
      </c>
      <c r="J17" s="2" t="s">
        <v>18</v>
      </c>
    </row>
    <row r="18" spans="1:10">
      <c r="A18" s="17"/>
      <c r="B18" s="2" t="s">
        <v>89</v>
      </c>
      <c r="C18" s="2"/>
      <c r="D18" s="2">
        <v>1</v>
      </c>
      <c r="E18" s="2" t="s">
        <v>18</v>
      </c>
      <c r="F18" s="2">
        <v>1</v>
      </c>
      <c r="G18" s="2" t="s">
        <v>18</v>
      </c>
      <c r="H18" s="2" t="s">
        <v>18</v>
      </c>
      <c r="I18" s="2" t="s">
        <v>18</v>
      </c>
      <c r="J18" s="2" t="s">
        <v>18</v>
      </c>
    </row>
    <row r="19" spans="1:10">
      <c r="A19" s="2" t="s">
        <v>6</v>
      </c>
      <c r="B19" s="2"/>
      <c r="C19" s="2"/>
      <c r="D19" s="2">
        <v>763</v>
      </c>
      <c r="E19" s="2" t="s">
        <v>18</v>
      </c>
      <c r="F19" s="2">
        <v>2</v>
      </c>
      <c r="G19" s="2">
        <v>595</v>
      </c>
      <c r="H19" s="2" t="s">
        <v>18</v>
      </c>
      <c r="I19" s="2">
        <v>166</v>
      </c>
      <c r="J19" s="2" t="s">
        <v>18</v>
      </c>
    </row>
  </sheetData>
  <mergeCells count="6">
    <mergeCell ref="A1:F1"/>
    <mergeCell ref="A7:A16"/>
    <mergeCell ref="A17:A18"/>
    <mergeCell ref="B7:B13"/>
    <mergeCell ref="A6:C6"/>
    <mergeCell ref="A5:C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"/>
  <sheetViews>
    <sheetView workbookViewId="0">
      <selection activeCell="F23" sqref="F23"/>
    </sheetView>
  </sheetViews>
  <sheetFormatPr defaultRowHeight="16.5"/>
  <cols>
    <col min="2" max="2" width="10.75" customWidth="1"/>
    <col min="3" max="3" width="14.375" customWidth="1"/>
    <col min="4" max="4" width="20" customWidth="1"/>
    <col min="5" max="5" width="12.125" customWidth="1"/>
    <col min="6" max="6" width="11.125" customWidth="1"/>
    <col min="7" max="7" width="14.375" customWidth="1"/>
  </cols>
  <sheetData>
    <row r="1" spans="1:7">
      <c r="A1" s="14" t="s">
        <v>90</v>
      </c>
      <c r="B1" s="14"/>
      <c r="C1" s="14"/>
      <c r="D1" s="14"/>
    </row>
    <row r="2" spans="1:7">
      <c r="A2" t="s">
        <v>45</v>
      </c>
    </row>
    <row r="4" spans="1:7">
      <c r="A4" s="2" t="s">
        <v>2</v>
      </c>
      <c r="B4" s="2" t="s">
        <v>3</v>
      </c>
      <c r="C4" s="2" t="s">
        <v>176</v>
      </c>
      <c r="D4" s="2" t="s">
        <v>175</v>
      </c>
      <c r="E4" s="2" t="s">
        <v>177</v>
      </c>
      <c r="F4" s="2" t="s">
        <v>178</v>
      </c>
      <c r="G4" s="2" t="s">
        <v>179</v>
      </c>
    </row>
    <row r="5" spans="1:7">
      <c r="A5" s="2" t="s">
        <v>47</v>
      </c>
      <c r="B5" s="3">
        <v>1644</v>
      </c>
      <c r="C5" s="3">
        <v>1195</v>
      </c>
      <c r="D5" s="2">
        <v>55</v>
      </c>
      <c r="E5" s="2" t="s">
        <v>18</v>
      </c>
      <c r="F5" s="2">
        <v>204</v>
      </c>
      <c r="G5" s="2">
        <v>190</v>
      </c>
    </row>
    <row r="6" spans="1:7">
      <c r="A6" s="2" t="s">
        <v>48</v>
      </c>
      <c r="B6" s="3">
        <v>1746</v>
      </c>
      <c r="C6" s="3">
        <v>1368</v>
      </c>
      <c r="D6" s="2">
        <v>49</v>
      </c>
      <c r="E6" s="2" t="s">
        <v>18</v>
      </c>
      <c r="F6" s="2">
        <v>179</v>
      </c>
      <c r="G6" s="2">
        <v>150</v>
      </c>
    </row>
    <row r="7" spans="1:7">
      <c r="A7" s="2" t="s">
        <v>49</v>
      </c>
      <c r="B7" s="3">
        <v>1353</v>
      </c>
      <c r="C7" s="3">
        <v>1014</v>
      </c>
      <c r="D7" s="2">
        <v>53</v>
      </c>
      <c r="E7" s="2" t="s">
        <v>18</v>
      </c>
      <c r="F7" s="2">
        <v>86</v>
      </c>
      <c r="G7" s="2">
        <v>200</v>
      </c>
    </row>
    <row r="8" spans="1:7">
      <c r="A8" s="2" t="s">
        <v>50</v>
      </c>
      <c r="B8" s="3">
        <v>1477</v>
      </c>
      <c r="C8" s="3">
        <v>1211</v>
      </c>
      <c r="D8" s="2">
        <v>55</v>
      </c>
      <c r="E8" s="2" t="s">
        <v>18</v>
      </c>
      <c r="F8" s="2">
        <v>61</v>
      </c>
      <c r="G8" s="2">
        <v>150</v>
      </c>
    </row>
    <row r="9" spans="1:7">
      <c r="A9" s="2" t="s">
        <v>51</v>
      </c>
      <c r="B9" s="3">
        <v>1574</v>
      </c>
      <c r="C9" s="3">
        <v>1318</v>
      </c>
      <c r="D9" s="2">
        <v>52</v>
      </c>
      <c r="E9" s="2" t="s">
        <v>18</v>
      </c>
      <c r="F9" s="2">
        <v>54</v>
      </c>
      <c r="G9" s="2">
        <v>150</v>
      </c>
    </row>
    <row r="10" spans="1:7">
      <c r="A10" s="2" t="s">
        <v>52</v>
      </c>
      <c r="B10" s="3">
        <v>1265</v>
      </c>
      <c r="C10" s="3">
        <v>1035</v>
      </c>
      <c r="D10" s="2">
        <v>52</v>
      </c>
      <c r="E10" s="2" t="s">
        <v>18</v>
      </c>
      <c r="F10" s="2">
        <v>28</v>
      </c>
      <c r="G10" s="2">
        <v>150</v>
      </c>
    </row>
    <row r="11" spans="1:7">
      <c r="A11" s="2" t="s">
        <v>53</v>
      </c>
      <c r="B11" s="3">
        <v>1292</v>
      </c>
      <c r="C11" s="3">
        <v>1050</v>
      </c>
      <c r="D11" s="2">
        <v>52</v>
      </c>
      <c r="E11" s="2" t="s">
        <v>18</v>
      </c>
      <c r="F11" s="2">
        <v>40</v>
      </c>
      <c r="G11" s="2">
        <v>150</v>
      </c>
    </row>
    <row r="12" spans="1:7">
      <c r="A12" s="2" t="s">
        <v>54</v>
      </c>
      <c r="B12" s="3">
        <v>1356</v>
      </c>
      <c r="C12" s="3">
        <v>1114</v>
      </c>
      <c r="D12" s="2">
        <v>52</v>
      </c>
      <c r="E12" s="2" t="s">
        <v>18</v>
      </c>
      <c r="F12" s="2">
        <v>63</v>
      </c>
      <c r="G12" s="2">
        <v>127</v>
      </c>
    </row>
    <row r="13" spans="1:7">
      <c r="A13" s="2" t="s">
        <v>55</v>
      </c>
      <c r="B13" s="2">
        <v>941</v>
      </c>
      <c r="C13" s="2">
        <v>716</v>
      </c>
      <c r="D13" s="2">
        <v>54</v>
      </c>
      <c r="E13" s="2" t="s">
        <v>18</v>
      </c>
      <c r="F13" s="2">
        <v>68</v>
      </c>
      <c r="G13" s="2">
        <v>103</v>
      </c>
    </row>
    <row r="14" spans="1:7">
      <c r="A14" s="2" t="s">
        <v>56</v>
      </c>
      <c r="B14" s="2">
        <v>975</v>
      </c>
      <c r="C14" s="2">
        <v>743</v>
      </c>
      <c r="D14" s="2">
        <v>66</v>
      </c>
      <c r="E14" s="2" t="s">
        <v>18</v>
      </c>
      <c r="F14" s="2">
        <v>64</v>
      </c>
      <c r="G14" s="2">
        <v>102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9"/>
  <sheetViews>
    <sheetView workbookViewId="0">
      <selection activeCell="K13" sqref="K13"/>
    </sheetView>
  </sheetViews>
  <sheetFormatPr defaultRowHeight="16.5"/>
  <cols>
    <col min="1" max="1" width="13.5" customWidth="1"/>
    <col min="2" max="2" width="13.375" customWidth="1"/>
    <col min="3" max="3" width="11.75" customWidth="1"/>
  </cols>
  <sheetData>
    <row r="1" spans="1:7">
      <c r="A1" s="14" t="s">
        <v>91</v>
      </c>
      <c r="B1" s="14"/>
      <c r="C1" s="14"/>
      <c r="D1" s="14"/>
    </row>
    <row r="3" spans="1:7">
      <c r="A3" t="s">
        <v>45</v>
      </c>
    </row>
    <row r="5" spans="1:7">
      <c r="A5" s="20" t="s">
        <v>92</v>
      </c>
      <c r="B5" s="21"/>
      <c r="C5" s="22"/>
      <c r="D5" s="16" t="s">
        <v>93</v>
      </c>
      <c r="E5" s="11" t="s">
        <v>94</v>
      </c>
      <c r="F5" s="12"/>
      <c r="G5" s="13"/>
    </row>
    <row r="6" spans="1:7">
      <c r="A6" s="23"/>
      <c r="B6" s="24"/>
      <c r="C6" s="25"/>
      <c r="D6" s="17"/>
      <c r="E6" s="2" t="s">
        <v>3</v>
      </c>
      <c r="F6" s="2" t="s">
        <v>15</v>
      </c>
      <c r="G6" s="2" t="s">
        <v>29</v>
      </c>
    </row>
    <row r="7" spans="1:7">
      <c r="A7" s="11" t="s">
        <v>47</v>
      </c>
      <c r="B7" s="12"/>
      <c r="C7" s="13"/>
      <c r="D7" s="3">
        <v>8823</v>
      </c>
      <c r="E7" s="3">
        <v>30364</v>
      </c>
      <c r="F7" s="3">
        <v>21630</v>
      </c>
      <c r="G7" s="3">
        <v>8734</v>
      </c>
    </row>
    <row r="8" spans="1:7">
      <c r="A8" s="11" t="s">
        <v>48</v>
      </c>
      <c r="B8" s="12"/>
      <c r="C8" s="13"/>
      <c r="D8" s="3">
        <v>10003</v>
      </c>
      <c r="E8" s="3">
        <v>36449</v>
      </c>
      <c r="F8" s="3">
        <v>23826</v>
      </c>
      <c r="G8" s="3">
        <v>12623</v>
      </c>
    </row>
    <row r="9" spans="1:7">
      <c r="A9" s="11" t="s">
        <v>49</v>
      </c>
      <c r="B9" s="12"/>
      <c r="C9" s="13"/>
      <c r="D9" s="3">
        <v>10577</v>
      </c>
      <c r="E9" s="3">
        <v>39835</v>
      </c>
      <c r="F9" s="3">
        <v>25600</v>
      </c>
      <c r="G9" s="3">
        <v>14235</v>
      </c>
    </row>
    <row r="10" spans="1:7">
      <c r="A10" s="11" t="s">
        <v>50</v>
      </c>
      <c r="B10" s="12"/>
      <c r="C10" s="13"/>
      <c r="D10" s="3">
        <v>11171</v>
      </c>
      <c r="E10" s="3">
        <v>37750</v>
      </c>
      <c r="F10" s="3">
        <v>24349</v>
      </c>
      <c r="G10" s="3">
        <v>13401</v>
      </c>
    </row>
    <row r="11" spans="1:7">
      <c r="A11" s="11" t="s">
        <v>51</v>
      </c>
      <c r="B11" s="12"/>
      <c r="C11" s="13"/>
      <c r="D11" s="3">
        <v>11263</v>
      </c>
      <c r="E11" s="3">
        <v>34688</v>
      </c>
      <c r="F11" s="3">
        <v>22230</v>
      </c>
      <c r="G11" s="3">
        <v>12458</v>
      </c>
    </row>
    <row r="12" spans="1:7">
      <c r="A12" s="11" t="s">
        <v>52</v>
      </c>
      <c r="B12" s="12"/>
      <c r="C12" s="13"/>
      <c r="D12" s="3">
        <v>11084</v>
      </c>
      <c r="E12" s="3">
        <v>31640</v>
      </c>
      <c r="F12" s="3">
        <v>19800</v>
      </c>
      <c r="G12" s="3">
        <v>11840</v>
      </c>
    </row>
    <row r="13" spans="1:7">
      <c r="A13" s="11" t="s">
        <v>53</v>
      </c>
      <c r="B13" s="12"/>
      <c r="C13" s="13"/>
      <c r="D13" s="3">
        <v>10549</v>
      </c>
      <c r="E13" s="3">
        <v>28385</v>
      </c>
      <c r="F13" s="3">
        <v>18109</v>
      </c>
      <c r="G13" s="3">
        <v>10276</v>
      </c>
    </row>
    <row r="14" spans="1:7">
      <c r="A14" s="11" t="s">
        <v>54</v>
      </c>
      <c r="B14" s="12"/>
      <c r="C14" s="13"/>
      <c r="D14" s="3">
        <v>8839</v>
      </c>
      <c r="E14" s="3">
        <v>24381</v>
      </c>
      <c r="F14" s="3">
        <v>16480</v>
      </c>
      <c r="G14" s="3">
        <v>7901</v>
      </c>
    </row>
    <row r="15" spans="1:7">
      <c r="A15" s="11" t="s">
        <v>55</v>
      </c>
      <c r="B15" s="12"/>
      <c r="C15" s="13"/>
      <c r="D15" s="3">
        <v>7905</v>
      </c>
      <c r="E15" s="3">
        <v>20441</v>
      </c>
      <c r="F15" s="3">
        <v>14427</v>
      </c>
      <c r="G15" s="3">
        <v>6014</v>
      </c>
    </row>
    <row r="16" spans="1:7">
      <c r="A16" s="11" t="s">
        <v>56</v>
      </c>
      <c r="B16" s="12"/>
      <c r="C16" s="13"/>
      <c r="D16" s="3">
        <v>6733</v>
      </c>
      <c r="E16" s="3">
        <v>17027</v>
      </c>
      <c r="F16" s="3">
        <v>12674</v>
      </c>
      <c r="G16" s="3">
        <v>4353</v>
      </c>
    </row>
    <row r="17" spans="1:7">
      <c r="A17" s="19" t="s">
        <v>180</v>
      </c>
      <c r="B17" s="16" t="s">
        <v>95</v>
      </c>
      <c r="C17" s="2" t="s">
        <v>96</v>
      </c>
      <c r="D17" s="3">
        <v>4996</v>
      </c>
      <c r="E17" s="3">
        <v>8644</v>
      </c>
      <c r="F17" s="3">
        <v>5209</v>
      </c>
      <c r="G17" s="3">
        <v>3435</v>
      </c>
    </row>
    <row r="18" spans="1:7">
      <c r="A18" s="18"/>
      <c r="B18" s="18"/>
      <c r="C18" s="2" t="s">
        <v>97</v>
      </c>
      <c r="D18" s="3">
        <v>4968</v>
      </c>
      <c r="E18" s="3">
        <v>8594</v>
      </c>
      <c r="F18" s="3">
        <v>5191</v>
      </c>
      <c r="G18" s="3">
        <v>3403</v>
      </c>
    </row>
    <row r="19" spans="1:7">
      <c r="A19" s="18"/>
      <c r="B19" s="18"/>
      <c r="C19" s="2" t="s">
        <v>80</v>
      </c>
      <c r="D19" s="2">
        <v>2</v>
      </c>
      <c r="E19" s="2">
        <v>2</v>
      </c>
      <c r="F19" s="2">
        <v>1</v>
      </c>
      <c r="G19" s="2">
        <v>1</v>
      </c>
    </row>
    <row r="20" spans="1:7">
      <c r="A20" s="18"/>
      <c r="B20" s="18"/>
      <c r="C20" s="2" t="s">
        <v>81</v>
      </c>
      <c r="D20" s="2">
        <v>4</v>
      </c>
      <c r="E20" s="2">
        <v>3</v>
      </c>
      <c r="F20" s="2">
        <v>2</v>
      </c>
      <c r="G20" s="2">
        <v>1</v>
      </c>
    </row>
    <row r="21" spans="1:7">
      <c r="A21" s="18"/>
      <c r="B21" s="18"/>
      <c r="C21" s="2" t="s">
        <v>82</v>
      </c>
      <c r="D21" s="2">
        <v>15</v>
      </c>
      <c r="E21" s="2">
        <v>37</v>
      </c>
      <c r="F21" s="2">
        <v>15</v>
      </c>
      <c r="G21" s="2">
        <v>22</v>
      </c>
    </row>
    <row r="22" spans="1:7">
      <c r="A22" s="18"/>
      <c r="B22" s="18"/>
      <c r="C22" s="2" t="s">
        <v>83</v>
      </c>
      <c r="D22" s="2">
        <v>3</v>
      </c>
      <c r="E22" s="2">
        <v>5</v>
      </c>
      <c r="F22" s="2" t="s">
        <v>18</v>
      </c>
      <c r="G22" s="2">
        <v>5</v>
      </c>
    </row>
    <row r="23" spans="1:7">
      <c r="A23" s="18"/>
      <c r="B23" s="17"/>
      <c r="C23" s="2" t="s">
        <v>84</v>
      </c>
      <c r="D23" s="2">
        <v>4</v>
      </c>
      <c r="E23" s="2">
        <v>3</v>
      </c>
      <c r="F23" s="2" t="s">
        <v>18</v>
      </c>
      <c r="G23" s="2">
        <v>3</v>
      </c>
    </row>
    <row r="24" spans="1:7">
      <c r="A24" s="18"/>
      <c r="B24" s="2" t="s">
        <v>85</v>
      </c>
      <c r="C24" s="2"/>
      <c r="D24" s="2" t="s">
        <v>18</v>
      </c>
      <c r="E24" s="2">
        <v>651</v>
      </c>
      <c r="F24" s="2">
        <v>590</v>
      </c>
      <c r="G24" s="2">
        <v>61</v>
      </c>
    </row>
    <row r="25" spans="1:7">
      <c r="A25" s="18"/>
      <c r="B25" s="2" t="s">
        <v>86</v>
      </c>
      <c r="C25" s="2"/>
      <c r="D25" s="2" t="s">
        <v>18</v>
      </c>
      <c r="E25" s="2">
        <v>35</v>
      </c>
      <c r="F25" s="2">
        <v>34</v>
      </c>
      <c r="G25" s="2">
        <v>1</v>
      </c>
    </row>
    <row r="26" spans="1:7">
      <c r="A26" s="17"/>
      <c r="B26" s="2" t="s">
        <v>87</v>
      </c>
      <c r="C26" s="2"/>
      <c r="D26" s="2">
        <v>76</v>
      </c>
      <c r="E26" s="2">
        <v>117</v>
      </c>
      <c r="F26" s="2">
        <v>93</v>
      </c>
      <c r="G26" s="2">
        <v>24</v>
      </c>
    </row>
    <row r="27" spans="1:7">
      <c r="A27" s="16" t="s">
        <v>181</v>
      </c>
      <c r="B27" s="2" t="s">
        <v>88</v>
      </c>
      <c r="C27" s="2"/>
      <c r="D27" s="3">
        <v>1528</v>
      </c>
      <c r="E27" s="3">
        <v>4861</v>
      </c>
      <c r="F27" s="3">
        <v>4032</v>
      </c>
      <c r="G27" s="2">
        <v>829</v>
      </c>
    </row>
    <row r="28" spans="1:7">
      <c r="A28" s="17"/>
      <c r="B28" s="2" t="s">
        <v>98</v>
      </c>
      <c r="C28" s="2"/>
      <c r="D28" s="2">
        <v>12</v>
      </c>
      <c r="E28" s="2">
        <v>18</v>
      </c>
      <c r="F28" s="2">
        <v>15</v>
      </c>
      <c r="G28" s="2">
        <v>3</v>
      </c>
    </row>
    <row r="29" spans="1:7">
      <c r="A29" s="2" t="s">
        <v>6</v>
      </c>
      <c r="B29" s="2"/>
      <c r="C29" s="2"/>
      <c r="D29" s="2">
        <v>121</v>
      </c>
      <c r="E29" s="3">
        <v>2701</v>
      </c>
      <c r="F29" s="3">
        <v>2701</v>
      </c>
      <c r="G29" s="2" t="s">
        <v>18</v>
      </c>
    </row>
  </sheetData>
  <mergeCells count="17">
    <mergeCell ref="A27:A28"/>
    <mergeCell ref="A11:C11"/>
    <mergeCell ref="A12:C12"/>
    <mergeCell ref="A13:C13"/>
    <mergeCell ref="A14:C14"/>
    <mergeCell ref="A15:C15"/>
    <mergeCell ref="A16:C16"/>
    <mergeCell ref="A1:D1"/>
    <mergeCell ref="A17:A26"/>
    <mergeCell ref="B17:B23"/>
    <mergeCell ref="E5:G5"/>
    <mergeCell ref="A5:C6"/>
    <mergeCell ref="A7:C7"/>
    <mergeCell ref="A8:C8"/>
    <mergeCell ref="A9:C9"/>
    <mergeCell ref="A10:C10"/>
    <mergeCell ref="D5:D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21"/>
  <sheetViews>
    <sheetView workbookViewId="0">
      <pane xSplit="3" ySplit="1" topLeftCell="F2" activePane="bottomRight" state="frozen"/>
      <selection pane="topRight" activeCell="D1" sqref="D1"/>
      <selection pane="bottomLeft" activeCell="A2" sqref="A2"/>
      <selection pane="bottomRight" activeCell="N26" sqref="N26"/>
    </sheetView>
  </sheetViews>
  <sheetFormatPr defaultRowHeight="16.5"/>
  <cols>
    <col min="2" max="2" width="10.75" customWidth="1"/>
    <col min="3" max="3" width="10.125" customWidth="1"/>
  </cols>
  <sheetData>
    <row r="1" spans="1:27">
      <c r="A1" s="14" t="s">
        <v>182</v>
      </c>
      <c r="B1" s="14"/>
      <c r="C1" s="14"/>
      <c r="D1" s="14"/>
      <c r="E1" s="14"/>
      <c r="F1" s="14"/>
    </row>
    <row r="2" spans="1:27">
      <c r="A2" t="s">
        <v>99</v>
      </c>
    </row>
    <row r="4" spans="1:27">
      <c r="A4" s="20" t="s">
        <v>100</v>
      </c>
      <c r="B4" s="21"/>
      <c r="C4" s="22"/>
      <c r="D4" s="11" t="s">
        <v>51</v>
      </c>
      <c r="E4" s="12"/>
      <c r="F4" s="12"/>
      <c r="G4" s="13"/>
      <c r="H4" s="11" t="s">
        <v>52</v>
      </c>
      <c r="I4" s="12"/>
      <c r="J4" s="12"/>
      <c r="K4" s="13"/>
      <c r="L4" s="11" t="s">
        <v>53</v>
      </c>
      <c r="M4" s="12"/>
      <c r="N4" s="12"/>
      <c r="O4" s="13"/>
      <c r="P4" s="11" t="s">
        <v>54</v>
      </c>
      <c r="Q4" s="12"/>
      <c r="R4" s="12"/>
      <c r="S4" s="13"/>
      <c r="T4" s="11" t="s">
        <v>55</v>
      </c>
      <c r="U4" s="12"/>
      <c r="V4" s="12"/>
      <c r="W4" s="13"/>
      <c r="X4" s="11" t="s">
        <v>56</v>
      </c>
      <c r="Y4" s="12"/>
      <c r="Z4" s="12"/>
      <c r="AA4" s="13"/>
    </row>
    <row r="5" spans="1:27">
      <c r="A5" s="23"/>
      <c r="B5" s="24"/>
      <c r="C5" s="25"/>
      <c r="D5" s="2" t="s">
        <v>101</v>
      </c>
      <c r="E5" s="2" t="s">
        <v>102</v>
      </c>
      <c r="F5" s="2" t="s">
        <v>103</v>
      </c>
      <c r="G5" s="2" t="s">
        <v>104</v>
      </c>
      <c r="H5" s="2" t="s">
        <v>101</v>
      </c>
      <c r="I5" s="2" t="s">
        <v>102</v>
      </c>
      <c r="J5" s="2" t="s">
        <v>103</v>
      </c>
      <c r="K5" s="2" t="s">
        <v>104</v>
      </c>
      <c r="L5" s="2" t="s">
        <v>101</v>
      </c>
      <c r="M5" s="2" t="s">
        <v>102</v>
      </c>
      <c r="N5" s="2" t="s">
        <v>103</v>
      </c>
      <c r="O5" s="2" t="s">
        <v>104</v>
      </c>
      <c r="P5" s="2" t="s">
        <v>101</v>
      </c>
      <c r="Q5" s="2" t="s">
        <v>102</v>
      </c>
      <c r="R5" s="2" t="s">
        <v>103</v>
      </c>
      <c r="S5" s="2" t="s">
        <v>104</v>
      </c>
      <c r="T5" s="2" t="s">
        <v>101</v>
      </c>
      <c r="U5" s="2" t="s">
        <v>102</v>
      </c>
      <c r="V5" s="2" t="s">
        <v>103</v>
      </c>
      <c r="W5" s="2" t="s">
        <v>104</v>
      </c>
      <c r="X5" s="2" t="s">
        <v>101</v>
      </c>
      <c r="Y5" s="2" t="s">
        <v>102</v>
      </c>
      <c r="Z5" s="2" t="s">
        <v>103</v>
      </c>
      <c r="AA5" s="2" t="s">
        <v>104</v>
      </c>
    </row>
    <row r="6" spans="1:27">
      <c r="A6" s="11" t="s">
        <v>3</v>
      </c>
      <c r="B6" s="12"/>
      <c r="C6" s="13"/>
      <c r="D6" s="3">
        <v>13702</v>
      </c>
      <c r="E6" s="3">
        <v>15451</v>
      </c>
      <c r="F6" s="3">
        <v>1313</v>
      </c>
      <c r="G6" s="3">
        <v>34688</v>
      </c>
      <c r="H6" s="3">
        <v>13664</v>
      </c>
      <c r="I6" s="3">
        <v>14948</v>
      </c>
      <c r="J6" s="3">
        <v>1764</v>
      </c>
      <c r="K6" s="3">
        <v>31640</v>
      </c>
      <c r="L6" s="3">
        <v>11358</v>
      </c>
      <c r="M6" s="3">
        <v>12565</v>
      </c>
      <c r="N6" s="3">
        <v>2048</v>
      </c>
      <c r="O6" s="3">
        <v>28385</v>
      </c>
      <c r="P6" s="3">
        <v>9343</v>
      </c>
      <c r="Q6" s="3">
        <v>11810</v>
      </c>
      <c r="R6" s="3">
        <v>1547</v>
      </c>
      <c r="S6" s="3">
        <v>24381</v>
      </c>
      <c r="T6" s="3">
        <v>7426</v>
      </c>
      <c r="U6" s="3">
        <v>10090</v>
      </c>
      <c r="V6" s="3">
        <v>1280</v>
      </c>
      <c r="W6" s="3">
        <v>20441</v>
      </c>
      <c r="X6" s="9">
        <v>6189</v>
      </c>
      <c r="Y6" s="3">
        <v>8597</v>
      </c>
      <c r="Z6" s="3">
        <v>1002</v>
      </c>
      <c r="AA6" s="3">
        <v>17027</v>
      </c>
    </row>
    <row r="7" spans="1:27">
      <c r="A7" s="19" t="s">
        <v>183</v>
      </c>
      <c r="B7" s="16" t="s">
        <v>78</v>
      </c>
      <c r="C7" s="2" t="s">
        <v>30</v>
      </c>
      <c r="D7" s="3">
        <v>9823</v>
      </c>
      <c r="E7" s="3">
        <v>11424</v>
      </c>
      <c r="F7" s="3">
        <v>1206</v>
      </c>
      <c r="G7" s="3">
        <v>22294</v>
      </c>
      <c r="H7" s="3">
        <v>9925</v>
      </c>
      <c r="I7" s="3">
        <v>10824</v>
      </c>
      <c r="J7" s="3">
        <v>1529</v>
      </c>
      <c r="K7" s="3">
        <v>19866</v>
      </c>
      <c r="L7" s="3">
        <v>8043</v>
      </c>
      <c r="M7" s="3">
        <v>8787</v>
      </c>
      <c r="N7" s="3">
        <v>1664</v>
      </c>
      <c r="O7" s="3">
        <v>17458</v>
      </c>
      <c r="P7" s="3">
        <v>6359</v>
      </c>
      <c r="Q7" s="3">
        <v>8242</v>
      </c>
      <c r="R7" s="3">
        <v>1242</v>
      </c>
      <c r="S7" s="3">
        <v>14331</v>
      </c>
      <c r="T7" s="3">
        <v>4615</v>
      </c>
      <c r="U7" s="3">
        <v>6650</v>
      </c>
      <c r="V7" s="3">
        <v>1018</v>
      </c>
      <c r="W7" s="3">
        <v>11273</v>
      </c>
      <c r="X7" s="9">
        <v>3710</v>
      </c>
      <c r="Y7" s="3">
        <v>5587</v>
      </c>
      <c r="Z7" s="2">
        <v>741</v>
      </c>
      <c r="AA7" s="3">
        <v>8644</v>
      </c>
    </row>
    <row r="8" spans="1:27">
      <c r="A8" s="18"/>
      <c r="B8" s="18"/>
      <c r="C8" s="2" t="s">
        <v>79</v>
      </c>
      <c r="D8" s="3">
        <v>9798</v>
      </c>
      <c r="E8" s="3">
        <v>11366</v>
      </c>
      <c r="F8" s="3">
        <v>1202</v>
      </c>
      <c r="G8" s="3">
        <v>22227</v>
      </c>
      <c r="H8" s="3">
        <v>9895</v>
      </c>
      <c r="I8" s="3">
        <v>10784</v>
      </c>
      <c r="J8" s="3">
        <v>1523</v>
      </c>
      <c r="K8" s="3">
        <v>19815</v>
      </c>
      <c r="L8" s="3">
        <v>8021</v>
      </c>
      <c r="M8" s="3">
        <v>8768</v>
      </c>
      <c r="N8" s="3">
        <v>1658</v>
      </c>
      <c r="O8" s="3">
        <v>17410</v>
      </c>
      <c r="P8" s="3">
        <v>6321</v>
      </c>
      <c r="Q8" s="3">
        <v>8222</v>
      </c>
      <c r="R8" s="3">
        <v>1240</v>
      </c>
      <c r="S8" s="3">
        <v>14267</v>
      </c>
      <c r="T8" s="3">
        <v>4584</v>
      </c>
      <c r="U8" s="3">
        <v>6623</v>
      </c>
      <c r="V8" s="3">
        <v>1009</v>
      </c>
      <c r="W8" s="3">
        <v>11214</v>
      </c>
      <c r="X8" s="9">
        <v>3686</v>
      </c>
      <c r="Y8" s="3">
        <v>5561</v>
      </c>
      <c r="Z8" s="2">
        <v>735</v>
      </c>
      <c r="AA8" s="3">
        <v>8594</v>
      </c>
    </row>
    <row r="9" spans="1:27">
      <c r="A9" s="18"/>
      <c r="B9" s="18"/>
      <c r="C9" s="2" t="s">
        <v>80</v>
      </c>
      <c r="D9" s="2">
        <v>1</v>
      </c>
      <c r="E9" s="2">
        <v>9</v>
      </c>
      <c r="F9" s="2" t="s">
        <v>18</v>
      </c>
      <c r="G9" s="2">
        <v>8</v>
      </c>
      <c r="H9" s="2">
        <v>1</v>
      </c>
      <c r="I9" s="2">
        <v>6</v>
      </c>
      <c r="J9" s="2" t="s">
        <v>18</v>
      </c>
      <c r="K9" s="2">
        <v>3</v>
      </c>
      <c r="L9" s="2">
        <v>2</v>
      </c>
      <c r="M9" s="2">
        <v>2</v>
      </c>
      <c r="N9" s="2" t="s">
        <v>18</v>
      </c>
      <c r="O9" s="2">
        <v>3</v>
      </c>
      <c r="P9" s="2">
        <v>3</v>
      </c>
      <c r="Q9" s="2">
        <v>1</v>
      </c>
      <c r="R9" s="2" t="s">
        <v>18</v>
      </c>
      <c r="S9" s="2">
        <v>5</v>
      </c>
      <c r="T9" s="2" t="s">
        <v>18</v>
      </c>
      <c r="U9" s="2">
        <v>3</v>
      </c>
      <c r="V9" s="2" t="s">
        <v>18</v>
      </c>
      <c r="W9" s="2">
        <v>2</v>
      </c>
      <c r="X9" s="10">
        <v>1</v>
      </c>
      <c r="Y9" s="2">
        <v>1</v>
      </c>
      <c r="Z9" s="2" t="s">
        <v>18</v>
      </c>
      <c r="AA9" s="2">
        <v>2</v>
      </c>
    </row>
    <row r="10" spans="1:27">
      <c r="A10" s="18"/>
      <c r="B10" s="18"/>
      <c r="C10" s="2" t="s">
        <v>81</v>
      </c>
      <c r="D10" s="2">
        <v>5</v>
      </c>
      <c r="E10" s="2">
        <v>5</v>
      </c>
      <c r="F10" s="2">
        <v>1</v>
      </c>
      <c r="G10" s="2">
        <v>16</v>
      </c>
      <c r="H10" s="2">
        <v>9</v>
      </c>
      <c r="I10" s="2">
        <v>12</v>
      </c>
      <c r="J10" s="2">
        <v>1</v>
      </c>
      <c r="K10" s="2">
        <v>12</v>
      </c>
      <c r="L10" s="2">
        <v>1</v>
      </c>
      <c r="M10" s="2">
        <v>5</v>
      </c>
      <c r="N10" s="2">
        <v>2</v>
      </c>
      <c r="O10" s="2">
        <v>6</v>
      </c>
      <c r="P10" s="2">
        <v>6</v>
      </c>
      <c r="Q10" s="2">
        <v>2</v>
      </c>
      <c r="R10" s="2">
        <v>1</v>
      </c>
      <c r="S10" s="2">
        <v>9</v>
      </c>
      <c r="T10" s="2">
        <v>1</v>
      </c>
      <c r="U10" s="2">
        <v>4</v>
      </c>
      <c r="V10" s="2" t="s">
        <v>18</v>
      </c>
      <c r="W10" s="2">
        <v>6</v>
      </c>
      <c r="X10" s="10">
        <v>1</v>
      </c>
      <c r="Y10" s="2">
        <v>4</v>
      </c>
      <c r="Z10" s="2" t="s">
        <v>18</v>
      </c>
      <c r="AA10" s="2">
        <v>3</v>
      </c>
    </row>
    <row r="11" spans="1:27">
      <c r="A11" s="18"/>
      <c r="B11" s="18"/>
      <c r="C11" s="2" t="s">
        <v>82</v>
      </c>
      <c r="D11" s="2">
        <v>12</v>
      </c>
      <c r="E11" s="2">
        <v>36</v>
      </c>
      <c r="F11" s="2">
        <v>2</v>
      </c>
      <c r="G11" s="2">
        <v>32</v>
      </c>
      <c r="H11" s="2">
        <v>11</v>
      </c>
      <c r="I11" s="2">
        <v>19</v>
      </c>
      <c r="J11" s="2">
        <v>2</v>
      </c>
      <c r="K11" s="2">
        <v>22</v>
      </c>
      <c r="L11" s="2">
        <v>8</v>
      </c>
      <c r="M11" s="2">
        <v>9</v>
      </c>
      <c r="N11" s="2">
        <v>1</v>
      </c>
      <c r="O11" s="2">
        <v>20</v>
      </c>
      <c r="P11" s="2">
        <v>15</v>
      </c>
      <c r="Q11" s="2">
        <v>9</v>
      </c>
      <c r="R11" s="2" t="s">
        <v>18</v>
      </c>
      <c r="S11" s="2">
        <v>26</v>
      </c>
      <c r="T11" s="2">
        <v>23</v>
      </c>
      <c r="U11" s="2">
        <v>10</v>
      </c>
      <c r="V11" s="2">
        <v>6</v>
      </c>
      <c r="W11" s="2">
        <v>33</v>
      </c>
      <c r="X11" s="10">
        <v>19</v>
      </c>
      <c r="Y11" s="2">
        <v>8</v>
      </c>
      <c r="Z11" s="2">
        <v>5</v>
      </c>
      <c r="AA11" s="2">
        <v>37</v>
      </c>
    </row>
    <row r="12" spans="1:27">
      <c r="A12" s="18"/>
      <c r="B12" s="18"/>
      <c r="C12" s="2" t="s">
        <v>83</v>
      </c>
      <c r="D12" s="2">
        <v>2</v>
      </c>
      <c r="E12" s="2">
        <v>2</v>
      </c>
      <c r="F12" s="2" t="s">
        <v>18</v>
      </c>
      <c r="G12" s="2">
        <v>3</v>
      </c>
      <c r="H12" s="2" t="s">
        <v>18</v>
      </c>
      <c r="I12" s="2" t="s">
        <v>18</v>
      </c>
      <c r="J12" s="2">
        <v>1</v>
      </c>
      <c r="K12" s="2">
        <v>2</v>
      </c>
      <c r="L12" s="2">
        <v>5</v>
      </c>
      <c r="M12" s="2">
        <v>1</v>
      </c>
      <c r="N12" s="2" t="s">
        <v>18</v>
      </c>
      <c r="O12" s="2">
        <v>6</v>
      </c>
      <c r="P12" s="2">
        <v>2</v>
      </c>
      <c r="Q12" s="2">
        <v>1</v>
      </c>
      <c r="R12" s="2" t="s">
        <v>18</v>
      </c>
      <c r="S12" s="2">
        <v>7</v>
      </c>
      <c r="T12" s="2">
        <v>3</v>
      </c>
      <c r="U12" s="2">
        <v>5</v>
      </c>
      <c r="V12" s="2">
        <v>1</v>
      </c>
      <c r="W12" s="2">
        <v>4</v>
      </c>
      <c r="X12" s="10">
        <v>1</v>
      </c>
      <c r="Y12" s="2">
        <v>2</v>
      </c>
      <c r="Z12" s="2" t="s">
        <v>18</v>
      </c>
      <c r="AA12" s="2">
        <v>3</v>
      </c>
    </row>
    <row r="13" spans="1:27">
      <c r="A13" s="18"/>
      <c r="B13" s="17"/>
      <c r="C13" s="2" t="s">
        <v>189</v>
      </c>
      <c r="D13" s="2">
        <v>5</v>
      </c>
      <c r="E13" s="2">
        <v>6</v>
      </c>
      <c r="F13" s="2">
        <v>1</v>
      </c>
      <c r="G13" s="2">
        <v>8</v>
      </c>
      <c r="H13" s="2">
        <v>9</v>
      </c>
      <c r="I13" s="2">
        <v>3</v>
      </c>
      <c r="J13" s="2">
        <v>2</v>
      </c>
      <c r="K13" s="2">
        <v>12</v>
      </c>
      <c r="L13" s="2">
        <v>6</v>
      </c>
      <c r="M13" s="2">
        <v>2</v>
      </c>
      <c r="N13" s="2">
        <v>3</v>
      </c>
      <c r="O13" s="2">
        <v>13</v>
      </c>
      <c r="P13" s="2">
        <v>12</v>
      </c>
      <c r="Q13" s="2">
        <v>7</v>
      </c>
      <c r="R13" s="2">
        <v>1</v>
      </c>
      <c r="S13" s="2">
        <v>17</v>
      </c>
      <c r="T13" s="2">
        <v>4</v>
      </c>
      <c r="U13" s="2">
        <v>5</v>
      </c>
      <c r="V13" s="2">
        <v>2</v>
      </c>
      <c r="W13" s="2">
        <v>14</v>
      </c>
      <c r="X13" s="10">
        <v>2</v>
      </c>
      <c r="Y13" s="2">
        <v>11</v>
      </c>
      <c r="Z13" s="2">
        <v>1</v>
      </c>
      <c r="AA13" s="2">
        <v>5</v>
      </c>
    </row>
    <row r="14" spans="1:27">
      <c r="A14" s="18"/>
      <c r="B14" s="11" t="s">
        <v>85</v>
      </c>
      <c r="C14" s="13"/>
      <c r="D14" s="2">
        <v>291</v>
      </c>
      <c r="E14" s="2">
        <v>354</v>
      </c>
      <c r="F14" s="2">
        <v>16</v>
      </c>
      <c r="G14" s="2">
        <v>840</v>
      </c>
      <c r="H14" s="2">
        <v>332</v>
      </c>
      <c r="I14" s="2">
        <v>326</v>
      </c>
      <c r="J14" s="2">
        <v>11</v>
      </c>
      <c r="K14" s="2">
        <v>835</v>
      </c>
      <c r="L14" s="2">
        <v>264</v>
      </c>
      <c r="M14" s="2">
        <v>291</v>
      </c>
      <c r="N14" s="2">
        <v>9</v>
      </c>
      <c r="O14" s="2">
        <v>799</v>
      </c>
      <c r="P14" s="2">
        <v>239</v>
      </c>
      <c r="Q14" s="2">
        <v>282</v>
      </c>
      <c r="R14" s="2">
        <v>15</v>
      </c>
      <c r="S14" s="2">
        <v>740</v>
      </c>
      <c r="T14" s="2">
        <v>245</v>
      </c>
      <c r="U14" s="2">
        <v>299</v>
      </c>
      <c r="V14" s="2">
        <v>5</v>
      </c>
      <c r="W14" s="2">
        <v>681</v>
      </c>
      <c r="X14" s="10">
        <v>228</v>
      </c>
      <c r="Y14" s="2">
        <v>251</v>
      </c>
      <c r="Z14" s="2">
        <v>9</v>
      </c>
      <c r="AA14" s="2">
        <v>651</v>
      </c>
    </row>
    <row r="15" spans="1:27">
      <c r="A15" s="18"/>
      <c r="B15" s="11" t="s">
        <v>86</v>
      </c>
      <c r="C15" s="13"/>
      <c r="D15" s="2">
        <v>1</v>
      </c>
      <c r="E15" s="2">
        <v>16</v>
      </c>
      <c r="F15" s="2" t="s">
        <v>18</v>
      </c>
      <c r="G15" s="2">
        <v>23</v>
      </c>
      <c r="H15" s="2">
        <v>1</v>
      </c>
      <c r="I15" s="2">
        <v>7</v>
      </c>
      <c r="J15" s="2" t="s">
        <v>18</v>
      </c>
      <c r="K15" s="2">
        <v>17</v>
      </c>
      <c r="L15" s="2" t="s">
        <v>18</v>
      </c>
      <c r="M15" s="2">
        <v>14</v>
      </c>
      <c r="N15" s="2" t="s">
        <v>18</v>
      </c>
      <c r="O15" s="2">
        <v>3</v>
      </c>
      <c r="P15" s="2">
        <v>19</v>
      </c>
      <c r="Q15" s="2">
        <v>2</v>
      </c>
      <c r="R15" s="2" t="s">
        <v>18</v>
      </c>
      <c r="S15" s="2">
        <v>20</v>
      </c>
      <c r="T15" s="2">
        <v>11</v>
      </c>
      <c r="U15" s="2">
        <v>2</v>
      </c>
      <c r="V15" s="2">
        <v>1</v>
      </c>
      <c r="W15" s="2">
        <v>28</v>
      </c>
      <c r="X15" s="10">
        <v>14</v>
      </c>
      <c r="Y15" s="2">
        <v>7</v>
      </c>
      <c r="Z15" s="2" t="s">
        <v>18</v>
      </c>
      <c r="AA15" s="2">
        <v>35</v>
      </c>
    </row>
    <row r="16" spans="1:27">
      <c r="A16" s="17"/>
      <c r="B16" s="11" t="s">
        <v>87</v>
      </c>
      <c r="C16" s="13"/>
      <c r="D16" s="2">
        <v>83</v>
      </c>
      <c r="E16" s="2">
        <v>115</v>
      </c>
      <c r="F16" s="2">
        <v>4</v>
      </c>
      <c r="G16" s="2">
        <v>257</v>
      </c>
      <c r="H16" s="2">
        <v>93</v>
      </c>
      <c r="I16" s="2">
        <v>111</v>
      </c>
      <c r="J16" s="2">
        <v>10</v>
      </c>
      <c r="K16" s="2">
        <v>229</v>
      </c>
      <c r="L16" s="2">
        <v>74</v>
      </c>
      <c r="M16" s="2">
        <v>71</v>
      </c>
      <c r="N16" s="2">
        <v>8</v>
      </c>
      <c r="O16" s="2">
        <v>224</v>
      </c>
      <c r="P16" s="2">
        <v>69</v>
      </c>
      <c r="Q16" s="2">
        <v>116</v>
      </c>
      <c r="R16" s="2">
        <v>5</v>
      </c>
      <c r="S16" s="2">
        <v>177</v>
      </c>
      <c r="T16" s="2">
        <v>50</v>
      </c>
      <c r="U16" s="2">
        <v>69</v>
      </c>
      <c r="V16" s="2">
        <v>8</v>
      </c>
      <c r="W16" s="2">
        <v>146</v>
      </c>
      <c r="X16" s="10">
        <v>50</v>
      </c>
      <c r="Y16" s="2">
        <v>76</v>
      </c>
      <c r="Z16" s="2">
        <v>6</v>
      </c>
      <c r="AA16" s="2">
        <v>117</v>
      </c>
    </row>
    <row r="17" spans="1:27">
      <c r="A17" s="19" t="s">
        <v>184</v>
      </c>
      <c r="B17" s="11" t="s">
        <v>88</v>
      </c>
      <c r="C17" s="13"/>
      <c r="D17" s="3">
        <v>2561</v>
      </c>
      <c r="E17" s="3">
        <v>2524</v>
      </c>
      <c r="F17" s="2">
        <v>28</v>
      </c>
      <c r="G17" s="3">
        <v>8202</v>
      </c>
      <c r="H17" s="3">
        <v>2387</v>
      </c>
      <c r="I17" s="3">
        <v>2785</v>
      </c>
      <c r="J17" s="2">
        <v>40</v>
      </c>
      <c r="K17" s="3">
        <v>7764</v>
      </c>
      <c r="L17" s="3">
        <v>2043</v>
      </c>
      <c r="M17" s="3">
        <v>2758</v>
      </c>
      <c r="N17" s="2">
        <v>66</v>
      </c>
      <c r="O17" s="3">
        <v>6983</v>
      </c>
      <c r="P17" s="3">
        <v>1855</v>
      </c>
      <c r="Q17" s="3">
        <v>2498</v>
      </c>
      <c r="R17" s="2">
        <v>79</v>
      </c>
      <c r="S17" s="3">
        <v>6260</v>
      </c>
      <c r="T17" s="3">
        <v>1650</v>
      </c>
      <c r="U17" s="3">
        <v>2338</v>
      </c>
      <c r="V17" s="2">
        <v>57</v>
      </c>
      <c r="W17" s="3">
        <v>5513</v>
      </c>
      <c r="X17" s="9">
        <v>1423</v>
      </c>
      <c r="Y17" s="3">
        <v>1970</v>
      </c>
      <c r="Z17" s="2">
        <v>88</v>
      </c>
      <c r="AA17" s="3">
        <v>4861</v>
      </c>
    </row>
    <row r="18" spans="1:27">
      <c r="A18" s="17"/>
      <c r="B18" s="11" t="s">
        <v>89</v>
      </c>
      <c r="C18" s="13"/>
      <c r="D18" s="2">
        <v>23</v>
      </c>
      <c r="E18" s="2">
        <v>88</v>
      </c>
      <c r="F18" s="2" t="s">
        <v>18</v>
      </c>
      <c r="G18" s="2">
        <v>106</v>
      </c>
      <c r="H18" s="2">
        <v>13</v>
      </c>
      <c r="I18" s="2">
        <v>40</v>
      </c>
      <c r="J18" s="2" t="s">
        <v>18</v>
      </c>
      <c r="K18" s="2">
        <v>79</v>
      </c>
      <c r="L18" s="2">
        <v>14</v>
      </c>
      <c r="M18" s="2">
        <v>38</v>
      </c>
      <c r="N18" s="2" t="s">
        <v>18</v>
      </c>
      <c r="O18" s="2">
        <v>55</v>
      </c>
      <c r="P18" s="2">
        <v>1</v>
      </c>
      <c r="Q18" s="2">
        <v>30</v>
      </c>
      <c r="R18" s="2">
        <v>1</v>
      </c>
      <c r="S18" s="2">
        <v>36</v>
      </c>
      <c r="T18" s="2" t="s">
        <v>18</v>
      </c>
      <c r="U18" s="2">
        <v>22</v>
      </c>
      <c r="V18" s="2" t="s">
        <v>18</v>
      </c>
      <c r="W18" s="2">
        <v>29</v>
      </c>
      <c r="X18" s="10">
        <v>1</v>
      </c>
      <c r="Y18" s="2">
        <v>28</v>
      </c>
      <c r="Z18" s="2" t="s">
        <v>18</v>
      </c>
      <c r="AA18" s="2">
        <v>18</v>
      </c>
    </row>
    <row r="19" spans="1:27">
      <c r="A19" s="11" t="s">
        <v>6</v>
      </c>
      <c r="B19" s="12"/>
      <c r="C19" s="13"/>
      <c r="D19" s="2">
        <v>920</v>
      </c>
      <c r="E19" s="2">
        <v>930</v>
      </c>
      <c r="F19" s="2">
        <v>59</v>
      </c>
      <c r="G19" s="3">
        <v>2966</v>
      </c>
      <c r="H19" s="2">
        <v>913</v>
      </c>
      <c r="I19" s="2">
        <v>855</v>
      </c>
      <c r="J19" s="2">
        <v>174</v>
      </c>
      <c r="K19" s="3">
        <v>2850</v>
      </c>
      <c r="L19" s="2">
        <v>920</v>
      </c>
      <c r="M19" s="2">
        <v>606</v>
      </c>
      <c r="N19" s="2">
        <v>301</v>
      </c>
      <c r="O19" s="3">
        <v>2863</v>
      </c>
      <c r="P19" s="2">
        <v>801</v>
      </c>
      <c r="Q19" s="2">
        <v>640</v>
      </c>
      <c r="R19" s="2">
        <v>205</v>
      </c>
      <c r="S19" s="3">
        <v>2817</v>
      </c>
      <c r="T19" s="2">
        <v>855</v>
      </c>
      <c r="U19" s="2">
        <v>710</v>
      </c>
      <c r="V19" s="2">
        <v>191</v>
      </c>
      <c r="W19" s="3">
        <v>2771</v>
      </c>
      <c r="X19" s="10">
        <v>763</v>
      </c>
      <c r="Y19" s="2">
        <v>678</v>
      </c>
      <c r="Z19" s="2">
        <v>158</v>
      </c>
      <c r="AA19" s="3">
        <v>2701</v>
      </c>
    </row>
    <row r="21" spans="1:27">
      <c r="X21" s="1"/>
    </row>
  </sheetData>
  <mergeCells count="18">
    <mergeCell ref="A17:A18"/>
    <mergeCell ref="A19:C19"/>
    <mergeCell ref="B7:B13"/>
    <mergeCell ref="B17:C17"/>
    <mergeCell ref="B18:C18"/>
    <mergeCell ref="B14:C14"/>
    <mergeCell ref="B15:C15"/>
    <mergeCell ref="B16:C16"/>
    <mergeCell ref="T4:W4"/>
    <mergeCell ref="X4:AA4"/>
    <mergeCell ref="A4:C5"/>
    <mergeCell ref="A6:C6"/>
    <mergeCell ref="A7:A16"/>
    <mergeCell ref="A1:F1"/>
    <mergeCell ref="D4:G4"/>
    <mergeCell ref="H4:K4"/>
    <mergeCell ref="L4:O4"/>
    <mergeCell ref="P4:S4"/>
  </mergeCells>
  <phoneticPr fontId="1" type="noConversion"/>
  <pageMargins left="0.7" right="0.7" top="0.75" bottom="0.75" header="0.3" footer="0.3"/>
  <pageSetup paperSize="9" orientation="portrait" horizontalDpi="150" verticalDpi="15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5"/>
  <sheetViews>
    <sheetView workbookViewId="0">
      <selection activeCell="G37" sqref="G37"/>
    </sheetView>
  </sheetViews>
  <sheetFormatPr defaultRowHeight="16.5"/>
  <cols>
    <col min="1" max="1" width="9.5" customWidth="1"/>
    <col min="10" max="10" width="11.75" customWidth="1"/>
  </cols>
  <sheetData>
    <row r="1" spans="1:11">
      <c r="A1" s="14" t="s">
        <v>105</v>
      </c>
      <c r="B1" s="14"/>
      <c r="C1" s="14"/>
      <c r="D1" s="14"/>
      <c r="E1" s="14"/>
      <c r="F1" s="14"/>
    </row>
    <row r="2" spans="1:11">
      <c r="A2" t="s">
        <v>45</v>
      </c>
    </row>
    <row r="4" spans="1:11">
      <c r="A4" s="2" t="s">
        <v>106</v>
      </c>
      <c r="B4" s="2" t="s">
        <v>3</v>
      </c>
      <c r="C4" s="2" t="s">
        <v>107</v>
      </c>
      <c r="D4" s="2" t="s">
        <v>108</v>
      </c>
      <c r="E4" s="2" t="s">
        <v>109</v>
      </c>
      <c r="F4" s="2" t="s">
        <v>110</v>
      </c>
      <c r="G4" s="2" t="s">
        <v>111</v>
      </c>
      <c r="H4" s="2" t="s">
        <v>112</v>
      </c>
      <c r="I4" s="2" t="s">
        <v>113</v>
      </c>
      <c r="J4" s="2" t="s">
        <v>114</v>
      </c>
      <c r="K4" s="2" t="s">
        <v>115</v>
      </c>
    </row>
    <row r="5" spans="1:11">
      <c r="A5" s="2" t="s">
        <v>3</v>
      </c>
      <c r="B5" s="3">
        <v>14919</v>
      </c>
      <c r="C5" s="3">
        <v>3295</v>
      </c>
      <c r="D5" s="3">
        <v>10612</v>
      </c>
      <c r="E5" s="2" t="s">
        <v>18</v>
      </c>
      <c r="F5" s="2">
        <v>911</v>
      </c>
      <c r="G5" s="2">
        <v>5</v>
      </c>
      <c r="H5" s="2">
        <v>96</v>
      </c>
      <c r="I5" s="2" t="s">
        <v>18</v>
      </c>
      <c r="J5" s="2" t="s">
        <v>18</v>
      </c>
      <c r="K5" s="2" t="s">
        <v>18</v>
      </c>
    </row>
    <row r="6" spans="1:11">
      <c r="A6" s="2" t="s">
        <v>47</v>
      </c>
      <c r="B6" s="3">
        <v>1126</v>
      </c>
      <c r="C6" s="2">
        <v>297</v>
      </c>
      <c r="D6" s="2">
        <v>743</v>
      </c>
      <c r="E6" s="2" t="s">
        <v>18</v>
      </c>
      <c r="F6" s="2">
        <v>76</v>
      </c>
      <c r="G6" s="2" t="s">
        <v>18</v>
      </c>
      <c r="H6" s="2">
        <v>10</v>
      </c>
      <c r="I6" s="2" t="s">
        <v>18</v>
      </c>
      <c r="J6" s="2" t="s">
        <v>18</v>
      </c>
      <c r="K6" s="2" t="s">
        <v>18</v>
      </c>
    </row>
    <row r="7" spans="1:11">
      <c r="A7" s="2" t="s">
        <v>48</v>
      </c>
      <c r="B7" s="3">
        <v>1488</v>
      </c>
      <c r="C7" s="2">
        <v>407</v>
      </c>
      <c r="D7" s="2">
        <v>976</v>
      </c>
      <c r="E7" s="2" t="s">
        <v>18</v>
      </c>
      <c r="F7" s="2">
        <v>95</v>
      </c>
      <c r="G7" s="2" t="s">
        <v>18</v>
      </c>
      <c r="H7" s="2">
        <v>10</v>
      </c>
      <c r="I7" s="2" t="s">
        <v>18</v>
      </c>
      <c r="J7" s="2" t="s">
        <v>18</v>
      </c>
      <c r="K7" s="2" t="s">
        <v>18</v>
      </c>
    </row>
    <row r="8" spans="1:11">
      <c r="A8" s="2" t="s">
        <v>49</v>
      </c>
      <c r="B8" s="3">
        <v>1755</v>
      </c>
      <c r="C8" s="2">
        <v>403</v>
      </c>
      <c r="D8" s="3">
        <v>1106</v>
      </c>
      <c r="E8" s="2" t="s">
        <v>18</v>
      </c>
      <c r="F8" s="2">
        <v>230</v>
      </c>
      <c r="G8" s="2" t="s">
        <v>18</v>
      </c>
      <c r="H8" s="2">
        <v>16</v>
      </c>
      <c r="I8" s="2" t="s">
        <v>18</v>
      </c>
      <c r="J8" s="2" t="s">
        <v>18</v>
      </c>
      <c r="K8" s="2" t="s">
        <v>18</v>
      </c>
    </row>
    <row r="9" spans="1:11">
      <c r="A9" s="2" t="s">
        <v>50</v>
      </c>
      <c r="B9" s="3">
        <v>1596</v>
      </c>
      <c r="C9" s="2">
        <v>440</v>
      </c>
      <c r="D9" s="3">
        <v>1012</v>
      </c>
      <c r="E9" s="2" t="s">
        <v>18</v>
      </c>
      <c r="F9" s="2">
        <v>135</v>
      </c>
      <c r="G9" s="2" t="s">
        <v>18</v>
      </c>
      <c r="H9" s="2">
        <v>9</v>
      </c>
      <c r="I9" s="2" t="s">
        <v>18</v>
      </c>
      <c r="J9" s="2" t="s">
        <v>18</v>
      </c>
      <c r="K9" s="2" t="s">
        <v>18</v>
      </c>
    </row>
    <row r="10" spans="1:11">
      <c r="A10" s="2" t="s">
        <v>51</v>
      </c>
      <c r="B10" s="3">
        <v>1313</v>
      </c>
      <c r="C10" s="2">
        <v>367</v>
      </c>
      <c r="D10" s="2">
        <v>846</v>
      </c>
      <c r="E10" s="2" t="s">
        <v>18</v>
      </c>
      <c r="F10" s="2">
        <v>85</v>
      </c>
      <c r="G10" s="2" t="s">
        <v>18</v>
      </c>
      <c r="H10" s="2">
        <v>15</v>
      </c>
      <c r="I10" s="2" t="s">
        <v>18</v>
      </c>
      <c r="J10" s="2" t="s">
        <v>18</v>
      </c>
      <c r="K10" s="2" t="s">
        <v>18</v>
      </c>
    </row>
    <row r="11" spans="1:11">
      <c r="A11" s="2" t="s">
        <v>52</v>
      </c>
      <c r="B11" s="3">
        <v>1764</v>
      </c>
      <c r="C11" s="2">
        <v>328</v>
      </c>
      <c r="D11" s="3">
        <v>1349</v>
      </c>
      <c r="E11" s="2" t="s">
        <v>18</v>
      </c>
      <c r="F11" s="2">
        <v>79</v>
      </c>
      <c r="G11" s="2" t="s">
        <v>18</v>
      </c>
      <c r="H11" s="2">
        <v>8</v>
      </c>
      <c r="I11" s="2" t="s">
        <v>18</v>
      </c>
      <c r="J11" s="2" t="s">
        <v>18</v>
      </c>
      <c r="K11" s="2" t="s">
        <v>18</v>
      </c>
    </row>
    <row r="12" spans="1:11">
      <c r="A12" s="2" t="s">
        <v>53</v>
      </c>
      <c r="B12" s="3">
        <v>2048</v>
      </c>
      <c r="C12" s="2">
        <v>317</v>
      </c>
      <c r="D12" s="3">
        <v>1635</v>
      </c>
      <c r="E12" s="2" t="s">
        <v>18</v>
      </c>
      <c r="F12" s="2">
        <v>90</v>
      </c>
      <c r="G12" s="2" t="s">
        <v>18</v>
      </c>
      <c r="H12" s="2">
        <v>6</v>
      </c>
      <c r="I12" s="2" t="s">
        <v>18</v>
      </c>
      <c r="J12" s="2" t="s">
        <v>18</v>
      </c>
      <c r="K12" s="2" t="s">
        <v>18</v>
      </c>
    </row>
    <row r="13" spans="1:11">
      <c r="A13" s="2" t="s">
        <v>54</v>
      </c>
      <c r="B13" s="3">
        <v>1547</v>
      </c>
      <c r="C13" s="2">
        <v>257</v>
      </c>
      <c r="D13" s="3">
        <v>1218</v>
      </c>
      <c r="E13" s="2" t="s">
        <v>18</v>
      </c>
      <c r="F13" s="2">
        <v>64</v>
      </c>
      <c r="G13" s="2" t="s">
        <v>18</v>
      </c>
      <c r="H13" s="2">
        <v>8</v>
      </c>
      <c r="I13" s="2" t="s">
        <v>18</v>
      </c>
      <c r="J13" s="2" t="s">
        <v>18</v>
      </c>
      <c r="K13" s="2" t="s">
        <v>18</v>
      </c>
    </row>
    <row r="14" spans="1:11">
      <c r="A14" s="2" t="s">
        <v>55</v>
      </c>
      <c r="B14" s="3">
        <v>1280</v>
      </c>
      <c r="C14" s="2">
        <v>238</v>
      </c>
      <c r="D14" s="3">
        <v>1007</v>
      </c>
      <c r="E14" s="2" t="s">
        <v>18</v>
      </c>
      <c r="F14" s="2">
        <v>32</v>
      </c>
      <c r="G14" s="2" t="s">
        <v>18</v>
      </c>
      <c r="H14" s="2">
        <v>3</v>
      </c>
      <c r="I14" s="2" t="s">
        <v>18</v>
      </c>
      <c r="J14" s="2" t="s">
        <v>18</v>
      </c>
      <c r="K14" s="2" t="s">
        <v>18</v>
      </c>
    </row>
    <row r="15" spans="1:11">
      <c r="A15" s="2" t="s">
        <v>56</v>
      </c>
      <c r="B15" s="3">
        <v>1002</v>
      </c>
      <c r="C15" s="2">
        <v>241</v>
      </c>
      <c r="D15" s="2">
        <v>720</v>
      </c>
      <c r="E15" s="2" t="s">
        <v>18</v>
      </c>
      <c r="F15" s="2">
        <v>25</v>
      </c>
      <c r="G15" s="2">
        <v>5</v>
      </c>
      <c r="H15" s="2">
        <v>11</v>
      </c>
      <c r="I15" s="2" t="s">
        <v>18</v>
      </c>
      <c r="J15" s="2" t="s">
        <v>18</v>
      </c>
      <c r="K15" s="2" t="s">
        <v>18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1"/>
  <sheetViews>
    <sheetView workbookViewId="0">
      <selection activeCell="N30" sqref="N30"/>
    </sheetView>
  </sheetViews>
  <sheetFormatPr defaultRowHeight="16.5"/>
  <cols>
    <col min="11" max="11" width="10.125" customWidth="1"/>
  </cols>
  <sheetData>
    <row r="1" spans="1:11">
      <c r="A1" s="14" t="s">
        <v>116</v>
      </c>
      <c r="B1" s="14"/>
      <c r="C1" s="14"/>
      <c r="D1" s="14"/>
      <c r="E1" s="14"/>
    </row>
    <row r="2" spans="1:11">
      <c r="A2" t="s">
        <v>45</v>
      </c>
    </row>
    <row r="4" spans="1:11">
      <c r="A4" s="16" t="s">
        <v>117</v>
      </c>
      <c r="B4" s="11" t="s">
        <v>118</v>
      </c>
      <c r="C4" s="12"/>
      <c r="D4" s="12"/>
      <c r="E4" s="13"/>
      <c r="F4" s="26" t="s">
        <v>181</v>
      </c>
      <c r="G4" s="26"/>
      <c r="H4" s="26" t="s">
        <v>185</v>
      </c>
      <c r="I4" s="26"/>
      <c r="J4" s="26" t="s">
        <v>186</v>
      </c>
      <c r="K4" s="26"/>
    </row>
    <row r="5" spans="1:11">
      <c r="A5" s="17"/>
      <c r="B5" s="2" t="s">
        <v>119</v>
      </c>
      <c r="C5" s="2" t="s">
        <v>120</v>
      </c>
      <c r="D5" s="2" t="s">
        <v>121</v>
      </c>
      <c r="E5" s="2" t="s">
        <v>122</v>
      </c>
      <c r="F5" s="2" t="s">
        <v>119</v>
      </c>
      <c r="G5" s="2" t="s">
        <v>123</v>
      </c>
      <c r="H5" s="2" t="s">
        <v>119</v>
      </c>
      <c r="I5" s="2" t="s">
        <v>123</v>
      </c>
      <c r="J5" s="2" t="s">
        <v>119</v>
      </c>
      <c r="K5" s="2" t="s">
        <v>123</v>
      </c>
    </row>
    <row r="6" spans="1:11">
      <c r="A6" s="2" t="s">
        <v>3</v>
      </c>
      <c r="B6" s="3">
        <v>6733</v>
      </c>
      <c r="C6" s="2">
        <v>100</v>
      </c>
      <c r="D6" s="3">
        <v>17027</v>
      </c>
      <c r="E6" s="2">
        <v>100</v>
      </c>
      <c r="F6" s="3">
        <v>1540</v>
      </c>
      <c r="G6" s="3">
        <v>4879</v>
      </c>
      <c r="H6" s="3">
        <v>5072</v>
      </c>
      <c r="I6" s="3">
        <v>9447</v>
      </c>
      <c r="J6" s="2">
        <v>121</v>
      </c>
      <c r="K6" s="3">
        <v>2701</v>
      </c>
    </row>
    <row r="7" spans="1:11">
      <c r="A7" s="2" t="s">
        <v>21</v>
      </c>
      <c r="B7" s="2" t="s">
        <v>18</v>
      </c>
      <c r="C7" s="2" t="s">
        <v>18</v>
      </c>
      <c r="D7" s="2" t="s">
        <v>18</v>
      </c>
      <c r="E7" s="2" t="s">
        <v>18</v>
      </c>
      <c r="F7" s="2">
        <v>22.9</v>
      </c>
      <c r="G7" s="2">
        <v>28.7</v>
      </c>
      <c r="H7" s="2">
        <v>75.3</v>
      </c>
      <c r="I7" s="2">
        <v>55.5</v>
      </c>
      <c r="J7" s="2">
        <v>1.8</v>
      </c>
      <c r="K7" s="2">
        <v>15.9</v>
      </c>
    </row>
    <row r="8" spans="1:11">
      <c r="A8" s="2" t="s">
        <v>124</v>
      </c>
      <c r="B8" s="3">
        <v>1312</v>
      </c>
      <c r="C8" s="2">
        <v>19.5</v>
      </c>
      <c r="D8" s="3">
        <v>3586</v>
      </c>
      <c r="E8" s="2">
        <v>21.1</v>
      </c>
      <c r="F8" s="2">
        <v>681</v>
      </c>
      <c r="G8" s="3">
        <v>2021</v>
      </c>
      <c r="H8" s="2">
        <v>607</v>
      </c>
      <c r="I8" s="3">
        <v>1192</v>
      </c>
      <c r="J8" s="2">
        <v>24</v>
      </c>
      <c r="K8" s="2">
        <v>373</v>
      </c>
    </row>
    <row r="9" spans="1:11">
      <c r="A9" s="2" t="s">
        <v>125</v>
      </c>
      <c r="B9" s="2">
        <v>515</v>
      </c>
      <c r="C9" s="2">
        <v>7.6</v>
      </c>
      <c r="D9" s="3">
        <v>3120</v>
      </c>
      <c r="E9" s="2">
        <v>18.3</v>
      </c>
      <c r="F9" s="2">
        <v>57</v>
      </c>
      <c r="G9" s="2">
        <v>218</v>
      </c>
      <c r="H9" s="2">
        <v>364</v>
      </c>
      <c r="I9" s="2">
        <v>606</v>
      </c>
      <c r="J9" s="2">
        <v>94</v>
      </c>
      <c r="K9" s="3">
        <v>2296</v>
      </c>
    </row>
    <row r="10" spans="1:11">
      <c r="A10" s="2" t="s">
        <v>126</v>
      </c>
      <c r="B10" s="2">
        <v>592</v>
      </c>
      <c r="C10" s="2">
        <v>8.8000000000000007</v>
      </c>
      <c r="D10" s="3">
        <v>1669</v>
      </c>
      <c r="E10" s="2">
        <v>9.8000000000000007</v>
      </c>
      <c r="F10" s="2">
        <v>59</v>
      </c>
      <c r="G10" s="2">
        <v>541</v>
      </c>
      <c r="H10" s="2">
        <v>533</v>
      </c>
      <c r="I10" s="3">
        <v>1128</v>
      </c>
      <c r="J10" s="2" t="s">
        <v>18</v>
      </c>
      <c r="K10" s="2" t="s">
        <v>18</v>
      </c>
    </row>
    <row r="11" spans="1:11">
      <c r="A11" s="2" t="s">
        <v>127</v>
      </c>
      <c r="B11" s="3">
        <v>1386</v>
      </c>
      <c r="C11" s="2">
        <v>20.6</v>
      </c>
      <c r="D11" s="3">
        <v>2524</v>
      </c>
      <c r="E11" s="2">
        <v>14.8</v>
      </c>
      <c r="F11" s="2">
        <v>380</v>
      </c>
      <c r="G11" s="2">
        <v>606</v>
      </c>
      <c r="H11" s="3">
        <v>1006</v>
      </c>
      <c r="I11" s="3">
        <v>1918</v>
      </c>
      <c r="J11" s="2" t="s">
        <v>18</v>
      </c>
      <c r="K11" s="2" t="s">
        <v>18</v>
      </c>
    </row>
    <row r="12" spans="1:11">
      <c r="A12" s="2" t="s">
        <v>128</v>
      </c>
      <c r="B12" s="2">
        <v>253</v>
      </c>
      <c r="C12" s="2">
        <v>3.8</v>
      </c>
      <c r="D12" s="2">
        <v>664</v>
      </c>
      <c r="E12" s="2">
        <v>3.9</v>
      </c>
      <c r="F12" s="2">
        <v>22</v>
      </c>
      <c r="G12" s="2">
        <v>155</v>
      </c>
      <c r="H12" s="2">
        <v>229</v>
      </c>
      <c r="I12" s="2">
        <v>478</v>
      </c>
      <c r="J12" s="2">
        <v>2</v>
      </c>
      <c r="K12" s="2">
        <v>31</v>
      </c>
    </row>
    <row r="13" spans="1:11">
      <c r="A13" s="2" t="s">
        <v>129</v>
      </c>
      <c r="B13" s="2">
        <v>680</v>
      </c>
      <c r="C13" s="2">
        <v>10.1</v>
      </c>
      <c r="D13" s="3">
        <v>2087</v>
      </c>
      <c r="E13" s="2">
        <v>12.3</v>
      </c>
      <c r="F13" s="2">
        <v>158</v>
      </c>
      <c r="G13" s="3">
        <v>1138</v>
      </c>
      <c r="H13" s="2">
        <v>522</v>
      </c>
      <c r="I13" s="2">
        <v>949</v>
      </c>
      <c r="J13" s="2" t="s">
        <v>18</v>
      </c>
      <c r="K13" s="2" t="s">
        <v>18</v>
      </c>
    </row>
    <row r="14" spans="1:11">
      <c r="A14" s="2" t="s">
        <v>130</v>
      </c>
      <c r="B14" s="2">
        <v>62</v>
      </c>
      <c r="C14" s="2">
        <v>0.9</v>
      </c>
      <c r="D14" s="2">
        <v>137</v>
      </c>
      <c r="E14" s="2">
        <v>0.8</v>
      </c>
      <c r="F14" s="2">
        <v>16</v>
      </c>
      <c r="G14" s="2">
        <v>24</v>
      </c>
      <c r="H14" s="2">
        <v>46</v>
      </c>
      <c r="I14" s="2">
        <v>113</v>
      </c>
      <c r="J14" s="2" t="s">
        <v>18</v>
      </c>
      <c r="K14" s="2" t="s">
        <v>18</v>
      </c>
    </row>
    <row r="15" spans="1:11">
      <c r="A15" s="2" t="s">
        <v>131</v>
      </c>
      <c r="B15" s="2">
        <v>292</v>
      </c>
      <c r="C15" s="2">
        <v>4.3</v>
      </c>
      <c r="D15" s="2">
        <v>479</v>
      </c>
      <c r="E15" s="2">
        <v>2.8</v>
      </c>
      <c r="F15" s="2">
        <v>29</v>
      </c>
      <c r="G15" s="2">
        <v>28</v>
      </c>
      <c r="H15" s="2">
        <v>263</v>
      </c>
      <c r="I15" s="2">
        <v>451</v>
      </c>
      <c r="J15" s="2" t="s">
        <v>18</v>
      </c>
      <c r="K15" s="2" t="s">
        <v>18</v>
      </c>
    </row>
    <row r="16" spans="1:11">
      <c r="A16" s="2" t="s">
        <v>132</v>
      </c>
      <c r="B16" s="2">
        <v>134</v>
      </c>
      <c r="C16" s="2">
        <v>2</v>
      </c>
      <c r="D16" s="2">
        <v>363</v>
      </c>
      <c r="E16" s="2">
        <v>2.1</v>
      </c>
      <c r="F16" s="2">
        <v>16</v>
      </c>
      <c r="G16" s="2">
        <v>28</v>
      </c>
      <c r="H16" s="2">
        <v>118</v>
      </c>
      <c r="I16" s="2">
        <v>335</v>
      </c>
      <c r="J16" s="2" t="s">
        <v>18</v>
      </c>
      <c r="K16" s="2" t="s">
        <v>18</v>
      </c>
    </row>
    <row r="17" spans="1:11">
      <c r="A17" s="2" t="s">
        <v>133</v>
      </c>
      <c r="B17" s="2">
        <v>483</v>
      </c>
      <c r="C17" s="2">
        <v>7.2</v>
      </c>
      <c r="D17" s="2">
        <v>812</v>
      </c>
      <c r="E17" s="2">
        <v>4.8</v>
      </c>
      <c r="F17" s="2">
        <v>27</v>
      </c>
      <c r="G17" s="2">
        <v>26</v>
      </c>
      <c r="H17" s="2">
        <v>456</v>
      </c>
      <c r="I17" s="2">
        <v>786</v>
      </c>
      <c r="J17" s="2" t="s">
        <v>18</v>
      </c>
      <c r="K17" s="2" t="s">
        <v>18</v>
      </c>
    </row>
    <row r="18" spans="1:11">
      <c r="A18" s="2" t="s">
        <v>134</v>
      </c>
      <c r="B18" s="2">
        <v>16</v>
      </c>
      <c r="C18" s="2">
        <v>0.2</v>
      </c>
      <c r="D18" s="2">
        <v>26</v>
      </c>
      <c r="E18" s="2">
        <v>0.2</v>
      </c>
      <c r="F18" s="2">
        <v>5</v>
      </c>
      <c r="G18" s="2">
        <v>4</v>
      </c>
      <c r="H18" s="2">
        <v>10</v>
      </c>
      <c r="I18" s="2">
        <v>21</v>
      </c>
      <c r="J18" s="2">
        <v>1</v>
      </c>
      <c r="K18" s="2">
        <v>1</v>
      </c>
    </row>
    <row r="19" spans="1:11">
      <c r="A19" s="2" t="s">
        <v>135</v>
      </c>
      <c r="B19" s="2">
        <v>811</v>
      </c>
      <c r="C19" s="2">
        <v>12</v>
      </c>
      <c r="D19" s="3">
        <v>1214</v>
      </c>
      <c r="E19" s="2">
        <v>7.1</v>
      </c>
      <c r="F19" s="2">
        <v>79</v>
      </c>
      <c r="G19" s="2">
        <v>81</v>
      </c>
      <c r="H19" s="2">
        <v>732</v>
      </c>
      <c r="I19" s="3">
        <v>1133</v>
      </c>
      <c r="J19" s="2" t="s">
        <v>18</v>
      </c>
      <c r="K19" s="2" t="s">
        <v>18</v>
      </c>
    </row>
    <row r="20" spans="1:11">
      <c r="A20" s="2" t="s">
        <v>136</v>
      </c>
      <c r="B20" s="2">
        <v>190</v>
      </c>
      <c r="C20" s="2">
        <v>2.8</v>
      </c>
      <c r="D20" s="2">
        <v>341</v>
      </c>
      <c r="E20" s="2">
        <v>2</v>
      </c>
      <c r="F20" s="2">
        <v>9</v>
      </c>
      <c r="G20" s="2">
        <v>9</v>
      </c>
      <c r="H20" s="2">
        <v>181</v>
      </c>
      <c r="I20" s="2">
        <v>332</v>
      </c>
      <c r="J20" s="2" t="s">
        <v>18</v>
      </c>
      <c r="K20" s="2" t="s">
        <v>18</v>
      </c>
    </row>
    <row r="21" spans="1:11">
      <c r="A21" s="2" t="s">
        <v>137</v>
      </c>
      <c r="B21" s="2">
        <v>7</v>
      </c>
      <c r="C21" s="2">
        <v>0.1</v>
      </c>
      <c r="D21" s="2">
        <v>5</v>
      </c>
      <c r="E21" s="2">
        <v>0</v>
      </c>
      <c r="F21" s="2">
        <v>2</v>
      </c>
      <c r="G21" s="2" t="s">
        <v>138</v>
      </c>
      <c r="H21" s="2">
        <v>5</v>
      </c>
      <c r="I21" s="2">
        <v>5</v>
      </c>
      <c r="J21" s="2" t="s">
        <v>18</v>
      </c>
      <c r="K21" s="2" t="s">
        <v>18</v>
      </c>
    </row>
  </sheetData>
  <mergeCells count="6">
    <mergeCell ref="A1:E1"/>
    <mergeCell ref="B4:E4"/>
    <mergeCell ref="A4:A5"/>
    <mergeCell ref="J4:K4"/>
    <mergeCell ref="H4:I4"/>
    <mergeCell ref="F4:G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6"/>
  <sheetViews>
    <sheetView workbookViewId="0">
      <selection activeCell="Q23" sqref="Q23"/>
    </sheetView>
  </sheetViews>
  <sheetFormatPr defaultRowHeight="16.5"/>
  <cols>
    <col min="2" max="2" width="11.5" customWidth="1"/>
    <col min="3" max="3" width="9.75" customWidth="1"/>
  </cols>
  <sheetData>
    <row r="1" spans="1:13">
      <c r="A1" s="14" t="s">
        <v>139</v>
      </c>
      <c r="B1" s="14"/>
      <c r="C1" s="14"/>
      <c r="D1" s="14"/>
    </row>
    <row r="2" spans="1:13">
      <c r="A2" t="s">
        <v>140</v>
      </c>
    </row>
    <row r="4" spans="1:13">
      <c r="A4" s="26" t="s">
        <v>141</v>
      </c>
      <c r="B4" s="26"/>
      <c r="C4" s="26"/>
      <c r="D4" s="2" t="s">
        <v>47</v>
      </c>
      <c r="E4" s="2" t="s">
        <v>48</v>
      </c>
      <c r="F4" s="2" t="s">
        <v>49</v>
      </c>
      <c r="G4" s="2" t="s">
        <v>50</v>
      </c>
      <c r="H4" s="2" t="s">
        <v>51</v>
      </c>
      <c r="I4" s="2" t="s">
        <v>52</v>
      </c>
      <c r="J4" s="2" t="s">
        <v>53</v>
      </c>
      <c r="K4" s="2" t="s">
        <v>54</v>
      </c>
      <c r="L4" s="2" t="s">
        <v>55</v>
      </c>
      <c r="M4" s="2" t="s">
        <v>56</v>
      </c>
    </row>
    <row r="5" spans="1:13">
      <c r="A5" s="26" t="s">
        <v>3</v>
      </c>
      <c r="B5" s="26"/>
      <c r="C5" s="26"/>
      <c r="D5" s="3">
        <v>8823</v>
      </c>
      <c r="E5" s="3">
        <v>10003</v>
      </c>
      <c r="F5" s="3">
        <v>10577</v>
      </c>
      <c r="G5" s="3">
        <v>11171</v>
      </c>
      <c r="H5" s="3">
        <v>11263</v>
      </c>
      <c r="I5" s="3">
        <v>11084</v>
      </c>
      <c r="J5" s="3">
        <v>10549</v>
      </c>
      <c r="K5" s="3">
        <v>8839</v>
      </c>
      <c r="L5" s="3">
        <v>7905</v>
      </c>
      <c r="M5" s="3">
        <v>6733</v>
      </c>
    </row>
    <row r="6" spans="1:13">
      <c r="A6" s="27" t="s">
        <v>183</v>
      </c>
      <c r="B6" s="16" t="s">
        <v>187</v>
      </c>
      <c r="C6" s="2" t="s">
        <v>27</v>
      </c>
      <c r="D6" s="3">
        <v>6693</v>
      </c>
      <c r="E6" s="3">
        <v>7734</v>
      </c>
      <c r="F6" s="3">
        <v>8151</v>
      </c>
      <c r="G6" s="3">
        <v>8727</v>
      </c>
      <c r="H6" s="3">
        <v>8664</v>
      </c>
      <c r="I6" s="3">
        <v>8484</v>
      </c>
      <c r="J6" s="3">
        <v>8030</v>
      </c>
      <c r="K6" s="3">
        <v>6686</v>
      </c>
      <c r="L6" s="3">
        <v>5913</v>
      </c>
      <c r="M6" s="3">
        <v>4996</v>
      </c>
    </row>
    <row r="7" spans="1:13">
      <c r="A7" s="26"/>
      <c r="B7" s="18"/>
      <c r="C7" s="2" t="s">
        <v>142</v>
      </c>
      <c r="D7" s="3">
        <v>6643</v>
      </c>
      <c r="E7" s="3">
        <v>7668</v>
      </c>
      <c r="F7" s="3">
        <v>8086</v>
      </c>
      <c r="G7" s="3">
        <v>8671</v>
      </c>
      <c r="H7" s="3">
        <v>8622</v>
      </c>
      <c r="I7" s="3">
        <v>8444</v>
      </c>
      <c r="J7" s="3">
        <v>7989</v>
      </c>
      <c r="K7" s="3">
        <v>6653</v>
      </c>
      <c r="L7" s="3">
        <v>5880</v>
      </c>
      <c r="M7" s="3">
        <v>4968</v>
      </c>
    </row>
    <row r="8" spans="1:13">
      <c r="A8" s="26"/>
      <c r="B8" s="18"/>
      <c r="C8" s="2" t="s">
        <v>143</v>
      </c>
      <c r="D8" s="2">
        <v>4</v>
      </c>
      <c r="E8" s="2">
        <v>11</v>
      </c>
      <c r="F8" s="2">
        <v>11</v>
      </c>
      <c r="G8" s="2">
        <v>9</v>
      </c>
      <c r="H8" s="2">
        <v>4</v>
      </c>
      <c r="I8" s="2">
        <v>4</v>
      </c>
      <c r="J8" s="2">
        <v>5</v>
      </c>
      <c r="K8" s="2">
        <v>4</v>
      </c>
      <c r="L8" s="2">
        <v>3</v>
      </c>
      <c r="M8" s="2">
        <v>2</v>
      </c>
    </row>
    <row r="9" spans="1:13">
      <c r="A9" s="26"/>
      <c r="B9" s="18"/>
      <c r="C9" s="2" t="s">
        <v>81</v>
      </c>
      <c r="D9" s="2">
        <v>6</v>
      </c>
      <c r="E9" s="2">
        <v>11</v>
      </c>
      <c r="F9" s="2">
        <v>10</v>
      </c>
      <c r="G9" s="2">
        <v>8</v>
      </c>
      <c r="H9" s="2">
        <v>7</v>
      </c>
      <c r="I9" s="2">
        <v>6</v>
      </c>
      <c r="J9" s="2">
        <v>8</v>
      </c>
      <c r="K9" s="2">
        <v>5</v>
      </c>
      <c r="L9" s="2">
        <v>4</v>
      </c>
      <c r="M9" s="2">
        <v>4</v>
      </c>
    </row>
    <row r="10" spans="1:13">
      <c r="A10" s="26"/>
      <c r="B10" s="18"/>
      <c r="C10" s="2" t="s">
        <v>144</v>
      </c>
      <c r="D10" s="2">
        <v>26</v>
      </c>
      <c r="E10" s="2">
        <v>30</v>
      </c>
      <c r="F10" s="2">
        <v>27</v>
      </c>
      <c r="G10" s="2">
        <v>25</v>
      </c>
      <c r="H10" s="2">
        <v>20</v>
      </c>
      <c r="I10" s="2">
        <v>18</v>
      </c>
      <c r="J10" s="2">
        <v>16</v>
      </c>
      <c r="K10" s="2">
        <v>14</v>
      </c>
      <c r="L10" s="2">
        <v>17</v>
      </c>
      <c r="M10" s="2">
        <v>15</v>
      </c>
    </row>
    <row r="11" spans="1:13">
      <c r="A11" s="26"/>
      <c r="B11" s="18"/>
      <c r="C11" s="2" t="s">
        <v>83</v>
      </c>
      <c r="D11" s="2">
        <v>1</v>
      </c>
      <c r="E11" s="2">
        <v>1</v>
      </c>
      <c r="F11" s="2">
        <v>3</v>
      </c>
      <c r="G11" s="2">
        <v>3</v>
      </c>
      <c r="H11" s="2">
        <v>3</v>
      </c>
      <c r="I11" s="2">
        <v>2</v>
      </c>
      <c r="J11" s="2">
        <v>2</v>
      </c>
      <c r="K11" s="2">
        <v>2</v>
      </c>
      <c r="L11" s="2">
        <v>3</v>
      </c>
      <c r="M11" s="2">
        <v>3</v>
      </c>
    </row>
    <row r="12" spans="1:13">
      <c r="A12" s="26"/>
      <c r="B12" s="17"/>
      <c r="C12" s="2" t="s">
        <v>84</v>
      </c>
      <c r="D12" s="2">
        <v>13</v>
      </c>
      <c r="E12" s="2">
        <v>13</v>
      </c>
      <c r="F12" s="2">
        <v>14</v>
      </c>
      <c r="G12" s="2">
        <v>11</v>
      </c>
      <c r="H12" s="2">
        <v>8</v>
      </c>
      <c r="I12" s="2">
        <v>10</v>
      </c>
      <c r="J12" s="2">
        <v>10</v>
      </c>
      <c r="K12" s="2">
        <v>8</v>
      </c>
      <c r="L12" s="2">
        <v>6</v>
      </c>
      <c r="M12" s="2">
        <v>4</v>
      </c>
    </row>
    <row r="13" spans="1:13">
      <c r="A13" s="26"/>
      <c r="B13" s="11" t="s">
        <v>87</v>
      </c>
      <c r="C13" s="13"/>
      <c r="D13" s="2">
        <v>88</v>
      </c>
      <c r="E13" s="2">
        <v>89</v>
      </c>
      <c r="F13" s="2">
        <v>85</v>
      </c>
      <c r="G13" s="2">
        <v>80</v>
      </c>
      <c r="H13" s="2">
        <v>82</v>
      </c>
      <c r="I13" s="2">
        <v>82</v>
      </c>
      <c r="J13" s="2">
        <v>83</v>
      </c>
      <c r="K13" s="2">
        <v>81</v>
      </c>
      <c r="L13" s="2">
        <v>81</v>
      </c>
      <c r="M13" s="2">
        <v>76</v>
      </c>
    </row>
    <row r="14" spans="1:13">
      <c r="A14" s="27" t="s">
        <v>184</v>
      </c>
      <c r="B14" s="11" t="s">
        <v>88</v>
      </c>
      <c r="C14" s="13"/>
      <c r="D14" s="3">
        <v>1873</v>
      </c>
      <c r="E14" s="3">
        <v>1993</v>
      </c>
      <c r="F14" s="3">
        <v>2155</v>
      </c>
      <c r="G14" s="3">
        <v>2198</v>
      </c>
      <c r="H14" s="3">
        <v>2344</v>
      </c>
      <c r="I14" s="3">
        <v>2356</v>
      </c>
      <c r="J14" s="3">
        <v>2289</v>
      </c>
      <c r="K14" s="3">
        <v>1925</v>
      </c>
      <c r="L14" s="3">
        <v>1768</v>
      </c>
      <c r="M14" s="3">
        <v>1528</v>
      </c>
    </row>
    <row r="15" spans="1:13">
      <c r="A15" s="26"/>
      <c r="B15" s="11" t="s">
        <v>89</v>
      </c>
      <c r="C15" s="13"/>
      <c r="D15" s="2">
        <v>14</v>
      </c>
      <c r="E15" s="2">
        <v>14</v>
      </c>
      <c r="F15" s="2">
        <v>17</v>
      </c>
      <c r="G15" s="2">
        <v>17</v>
      </c>
      <c r="H15" s="2">
        <v>17</v>
      </c>
      <c r="I15" s="2">
        <v>16</v>
      </c>
      <c r="J15" s="2">
        <v>15</v>
      </c>
      <c r="K15" s="2">
        <v>15</v>
      </c>
      <c r="L15" s="2">
        <v>15</v>
      </c>
      <c r="M15" s="2">
        <v>12</v>
      </c>
    </row>
    <row r="16" spans="1:13">
      <c r="A16" s="11" t="s">
        <v>6</v>
      </c>
      <c r="B16" s="12"/>
      <c r="C16" s="13"/>
      <c r="D16" s="2">
        <v>155</v>
      </c>
      <c r="E16" s="2">
        <v>173</v>
      </c>
      <c r="F16" s="2">
        <v>169</v>
      </c>
      <c r="G16" s="2">
        <v>149</v>
      </c>
      <c r="H16" s="2">
        <v>156</v>
      </c>
      <c r="I16" s="2">
        <v>146</v>
      </c>
      <c r="J16" s="2">
        <v>132</v>
      </c>
      <c r="K16" s="2">
        <v>132</v>
      </c>
      <c r="L16" s="2">
        <v>128</v>
      </c>
      <c r="M16" s="2">
        <v>121</v>
      </c>
    </row>
  </sheetData>
  <mergeCells count="10">
    <mergeCell ref="B14:C14"/>
    <mergeCell ref="B15:C15"/>
    <mergeCell ref="B13:C13"/>
    <mergeCell ref="A16:C16"/>
    <mergeCell ref="A1:D1"/>
    <mergeCell ref="A4:C4"/>
    <mergeCell ref="A5:C5"/>
    <mergeCell ref="A6:A13"/>
    <mergeCell ref="A14:A15"/>
    <mergeCell ref="B6:B1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31"/>
  <sheetViews>
    <sheetView workbookViewId="0">
      <selection activeCell="O19" sqref="O19"/>
    </sheetView>
  </sheetViews>
  <sheetFormatPr defaultRowHeight="16.5"/>
  <cols>
    <col min="1" max="1" width="12.125" customWidth="1"/>
    <col min="3" max="3" width="11.25" customWidth="1"/>
    <col min="4" max="4" width="12.5" customWidth="1"/>
    <col min="5" max="5" width="10.75" customWidth="1"/>
    <col min="6" max="6" width="11.5" customWidth="1"/>
    <col min="8" max="8" width="16.625" customWidth="1"/>
    <col min="9" max="9" width="11.125" customWidth="1"/>
    <col min="10" max="10" width="12.5" customWidth="1"/>
    <col min="11" max="11" width="12.625" customWidth="1"/>
  </cols>
  <sheetData>
    <row r="1" spans="1:11">
      <c r="A1" s="14" t="s">
        <v>145</v>
      </c>
      <c r="B1" s="14"/>
      <c r="C1" s="14"/>
      <c r="D1" s="14"/>
      <c r="E1" s="14"/>
    </row>
    <row r="2" spans="1:11">
      <c r="A2" t="s">
        <v>1</v>
      </c>
    </row>
    <row r="4" spans="1:11">
      <c r="A4" s="6" t="s">
        <v>146</v>
      </c>
    </row>
    <row r="6" spans="1:11">
      <c r="A6" s="7" t="s">
        <v>188</v>
      </c>
      <c r="B6" s="7" t="s">
        <v>47</v>
      </c>
      <c r="C6" s="7" t="s">
        <v>48</v>
      </c>
      <c r="D6" s="7" t="s">
        <v>49</v>
      </c>
      <c r="E6" s="7" t="s">
        <v>50</v>
      </c>
      <c r="F6" s="7" t="s">
        <v>51</v>
      </c>
      <c r="G6" s="7" t="s">
        <v>52</v>
      </c>
      <c r="H6" s="7" t="s">
        <v>53</v>
      </c>
      <c r="I6" s="7" t="s">
        <v>54</v>
      </c>
      <c r="J6" s="7" t="s">
        <v>55</v>
      </c>
      <c r="K6" s="7" t="s">
        <v>56</v>
      </c>
    </row>
    <row r="7" spans="1:11">
      <c r="A7" s="7" t="s">
        <v>147</v>
      </c>
      <c r="B7" s="8">
        <v>11290</v>
      </c>
      <c r="C7" s="8">
        <v>12780</v>
      </c>
      <c r="D7" s="8">
        <v>15306</v>
      </c>
      <c r="E7" s="8">
        <v>16963</v>
      </c>
      <c r="F7" s="8">
        <v>16510</v>
      </c>
      <c r="G7" s="8">
        <v>13212</v>
      </c>
      <c r="H7" s="8">
        <v>14566</v>
      </c>
      <c r="I7" s="8">
        <v>14654</v>
      </c>
      <c r="J7" s="8">
        <v>13822</v>
      </c>
      <c r="K7" s="8">
        <v>9340</v>
      </c>
    </row>
    <row r="8" spans="1:11">
      <c r="A8" s="7" t="s">
        <v>148</v>
      </c>
      <c r="B8" s="8">
        <v>10408</v>
      </c>
      <c r="C8" s="8">
        <v>11652</v>
      </c>
      <c r="D8" s="8">
        <v>14312</v>
      </c>
      <c r="E8" s="8">
        <v>14786</v>
      </c>
      <c r="F8" s="8">
        <v>12926</v>
      </c>
      <c r="G8" s="8">
        <v>11240</v>
      </c>
      <c r="H8" s="8">
        <v>11877</v>
      </c>
      <c r="I8" s="8">
        <v>10837</v>
      </c>
      <c r="J8" s="8">
        <v>8333</v>
      </c>
      <c r="K8" s="8">
        <v>5848</v>
      </c>
    </row>
    <row r="11" spans="1:11">
      <c r="A11" s="6" t="s">
        <v>149</v>
      </c>
    </row>
    <row r="13" spans="1:11">
      <c r="A13" s="2" t="s">
        <v>46</v>
      </c>
      <c r="B13" s="2" t="s">
        <v>150</v>
      </c>
      <c r="C13" s="2" t="s">
        <v>151</v>
      </c>
      <c r="D13" s="2" t="s">
        <v>152</v>
      </c>
      <c r="E13" s="2" t="s">
        <v>153</v>
      </c>
      <c r="F13" s="2" t="s">
        <v>154</v>
      </c>
      <c r="G13" s="2" t="s">
        <v>155</v>
      </c>
      <c r="H13" s="2" t="s">
        <v>156</v>
      </c>
      <c r="I13" s="2" t="s">
        <v>157</v>
      </c>
      <c r="J13" s="2" t="s">
        <v>158</v>
      </c>
      <c r="K13" s="2" t="s">
        <v>159</v>
      </c>
    </row>
    <row r="14" spans="1:11">
      <c r="A14" s="2" t="s">
        <v>3</v>
      </c>
      <c r="B14" s="3">
        <v>9340</v>
      </c>
      <c r="C14" s="3">
        <v>8266</v>
      </c>
      <c r="D14" s="2">
        <v>141</v>
      </c>
      <c r="E14" s="3">
        <v>2220</v>
      </c>
      <c r="F14" s="2">
        <v>26.9</v>
      </c>
      <c r="G14" s="2" t="s">
        <v>18</v>
      </c>
      <c r="H14" s="3">
        <v>5905</v>
      </c>
      <c r="I14" s="2">
        <v>57</v>
      </c>
      <c r="J14" s="3">
        <v>5848</v>
      </c>
      <c r="K14" s="2">
        <v>62.6</v>
      </c>
    </row>
    <row r="15" spans="1:11">
      <c r="A15" s="2" t="s">
        <v>57</v>
      </c>
      <c r="B15" s="3">
        <v>1675</v>
      </c>
      <c r="C15" s="3">
        <v>1732</v>
      </c>
      <c r="D15" s="2">
        <v>37</v>
      </c>
      <c r="E15" s="2">
        <v>545</v>
      </c>
      <c r="F15" s="2">
        <v>31.5</v>
      </c>
      <c r="G15" s="2" t="s">
        <v>18</v>
      </c>
      <c r="H15" s="3">
        <v>1150</v>
      </c>
      <c r="I15" s="2">
        <v>6</v>
      </c>
      <c r="J15" s="3">
        <v>1144</v>
      </c>
      <c r="K15" s="2">
        <v>68.3</v>
      </c>
    </row>
    <row r="16" spans="1:11">
      <c r="A16" s="2" t="s">
        <v>125</v>
      </c>
      <c r="B16" s="3">
        <v>1247</v>
      </c>
      <c r="C16" s="3">
        <v>1038</v>
      </c>
      <c r="D16" s="2">
        <v>12</v>
      </c>
      <c r="E16" s="2">
        <v>93</v>
      </c>
      <c r="F16" s="2">
        <v>9</v>
      </c>
      <c r="G16" s="2" t="s">
        <v>18</v>
      </c>
      <c r="H16" s="2">
        <v>933</v>
      </c>
      <c r="I16" s="2">
        <v>5</v>
      </c>
      <c r="J16" s="2">
        <v>928</v>
      </c>
      <c r="K16" s="2">
        <v>74.400000000000006</v>
      </c>
    </row>
    <row r="17" spans="1:16">
      <c r="A17" s="2" t="s">
        <v>126</v>
      </c>
      <c r="B17" s="3">
        <v>1101</v>
      </c>
      <c r="C17" s="2">
        <v>941</v>
      </c>
      <c r="D17" s="2">
        <v>10</v>
      </c>
      <c r="E17" s="2">
        <v>329</v>
      </c>
      <c r="F17" s="2">
        <v>35</v>
      </c>
      <c r="G17" s="2" t="s">
        <v>18</v>
      </c>
      <c r="H17" s="2">
        <v>602</v>
      </c>
      <c r="I17" s="2">
        <v>14</v>
      </c>
      <c r="J17" s="2">
        <v>588</v>
      </c>
      <c r="K17" s="2">
        <v>53.4</v>
      </c>
    </row>
    <row r="18" spans="1:16">
      <c r="A18" s="2" t="s">
        <v>60</v>
      </c>
      <c r="B18" s="3">
        <v>1300</v>
      </c>
      <c r="C18" s="3">
        <v>1340</v>
      </c>
      <c r="D18" s="2">
        <v>24</v>
      </c>
      <c r="E18" s="2">
        <v>346</v>
      </c>
      <c r="F18" s="2">
        <v>25.8</v>
      </c>
      <c r="G18" s="2" t="s">
        <v>18</v>
      </c>
      <c r="H18" s="2">
        <v>970</v>
      </c>
      <c r="I18" s="2">
        <v>8</v>
      </c>
      <c r="J18" s="2">
        <v>962</v>
      </c>
      <c r="K18" s="2">
        <v>74</v>
      </c>
    </row>
    <row r="19" spans="1:16">
      <c r="A19" s="2" t="s">
        <v>160</v>
      </c>
      <c r="B19" s="2">
        <v>439</v>
      </c>
      <c r="C19" s="2">
        <v>300</v>
      </c>
      <c r="D19" s="2">
        <v>2</v>
      </c>
      <c r="E19" s="2">
        <v>61</v>
      </c>
      <c r="F19" s="2">
        <v>20.3</v>
      </c>
      <c r="G19" s="2" t="s">
        <v>18</v>
      </c>
      <c r="H19" s="2">
        <v>237</v>
      </c>
      <c r="I19" s="2">
        <v>4</v>
      </c>
      <c r="J19" s="2">
        <v>233</v>
      </c>
      <c r="K19" s="2">
        <v>53.1</v>
      </c>
      <c r="P19" s="7"/>
    </row>
    <row r="20" spans="1:16">
      <c r="A20" s="2" t="s">
        <v>161</v>
      </c>
      <c r="B20" s="3">
        <v>1232</v>
      </c>
      <c r="C20" s="3">
        <v>1114</v>
      </c>
      <c r="D20" s="2">
        <v>21</v>
      </c>
      <c r="E20" s="2">
        <v>307</v>
      </c>
      <c r="F20" s="2">
        <v>27.6</v>
      </c>
      <c r="G20" s="2" t="s">
        <v>18</v>
      </c>
      <c r="H20" s="2">
        <v>786</v>
      </c>
      <c r="I20" s="2">
        <v>5</v>
      </c>
      <c r="J20" s="2">
        <v>781</v>
      </c>
      <c r="K20" s="2">
        <v>63.4</v>
      </c>
    </row>
    <row r="21" spans="1:16">
      <c r="A21" s="2" t="s">
        <v>63</v>
      </c>
      <c r="B21" s="2">
        <v>129</v>
      </c>
      <c r="C21" s="2">
        <v>81</v>
      </c>
      <c r="D21" s="2" t="s">
        <v>18</v>
      </c>
      <c r="E21" s="2">
        <v>22</v>
      </c>
      <c r="F21" s="2">
        <v>27.2</v>
      </c>
      <c r="G21" s="2" t="s">
        <v>18</v>
      </c>
      <c r="H21" s="2">
        <v>59</v>
      </c>
      <c r="I21" s="2" t="s">
        <v>18</v>
      </c>
      <c r="J21" s="2">
        <v>59</v>
      </c>
      <c r="K21" s="2">
        <v>45.7</v>
      </c>
    </row>
    <row r="22" spans="1:16">
      <c r="A22" s="2" t="s">
        <v>64</v>
      </c>
      <c r="B22" s="2">
        <v>516</v>
      </c>
      <c r="C22" s="2">
        <v>227</v>
      </c>
      <c r="D22" s="2">
        <v>5</v>
      </c>
      <c r="E22" s="2">
        <v>61</v>
      </c>
      <c r="F22" s="2">
        <v>26.9</v>
      </c>
      <c r="G22" s="2" t="s">
        <v>18</v>
      </c>
      <c r="H22" s="2">
        <v>161</v>
      </c>
      <c r="I22" s="2">
        <v>1</v>
      </c>
      <c r="J22" s="2">
        <v>160</v>
      </c>
      <c r="K22" s="2">
        <v>31</v>
      </c>
    </row>
    <row r="23" spans="1:16">
      <c r="A23" s="2" t="s">
        <v>65</v>
      </c>
      <c r="B23" s="2">
        <v>122</v>
      </c>
      <c r="C23" s="2">
        <v>108</v>
      </c>
      <c r="D23" s="2">
        <v>2</v>
      </c>
      <c r="E23" s="2">
        <v>4</v>
      </c>
      <c r="F23" s="2">
        <v>3.7</v>
      </c>
      <c r="G23" s="2" t="s">
        <v>18</v>
      </c>
      <c r="H23" s="2">
        <v>102</v>
      </c>
      <c r="I23" s="2" t="s">
        <v>18</v>
      </c>
      <c r="J23" s="2">
        <v>102</v>
      </c>
      <c r="K23" s="2">
        <v>83.6</v>
      </c>
    </row>
    <row r="24" spans="1:16">
      <c r="A24" s="2" t="s">
        <v>66</v>
      </c>
      <c r="B24" s="2">
        <v>533</v>
      </c>
      <c r="C24" s="2">
        <v>465</v>
      </c>
      <c r="D24" s="2">
        <v>13</v>
      </c>
      <c r="E24" s="2">
        <v>152</v>
      </c>
      <c r="F24" s="2">
        <v>32.700000000000003</v>
      </c>
      <c r="G24" s="2" t="s">
        <v>18</v>
      </c>
      <c r="H24" s="2">
        <v>300</v>
      </c>
      <c r="I24" s="2">
        <v>3</v>
      </c>
      <c r="J24" s="2">
        <v>297</v>
      </c>
      <c r="K24" s="2">
        <v>55.7</v>
      </c>
    </row>
    <row r="25" spans="1:16">
      <c r="A25" s="2" t="s">
        <v>67</v>
      </c>
      <c r="B25" s="2">
        <v>27</v>
      </c>
      <c r="C25" s="2">
        <v>6</v>
      </c>
      <c r="D25" s="2" t="s">
        <v>18</v>
      </c>
      <c r="E25" s="2" t="s">
        <v>18</v>
      </c>
      <c r="F25" s="2" t="s">
        <v>18</v>
      </c>
      <c r="G25" s="2" t="s">
        <v>18</v>
      </c>
      <c r="H25" s="2">
        <v>6</v>
      </c>
      <c r="I25" s="2" t="s">
        <v>18</v>
      </c>
      <c r="J25" s="2">
        <v>6</v>
      </c>
      <c r="K25" s="2">
        <v>22.2</v>
      </c>
    </row>
    <row r="26" spans="1:16">
      <c r="A26" s="2" t="s">
        <v>68</v>
      </c>
      <c r="B26" s="2">
        <v>650</v>
      </c>
      <c r="C26" s="2">
        <v>676</v>
      </c>
      <c r="D26" s="2">
        <v>9</v>
      </c>
      <c r="E26" s="2">
        <v>216</v>
      </c>
      <c r="F26" s="2">
        <v>32</v>
      </c>
      <c r="G26" s="2" t="s">
        <v>18</v>
      </c>
      <c r="H26" s="2">
        <v>451</v>
      </c>
      <c r="I26" s="2">
        <v>8</v>
      </c>
      <c r="J26" s="2">
        <v>443</v>
      </c>
      <c r="K26" s="2">
        <v>68.2</v>
      </c>
    </row>
    <row r="27" spans="1:16">
      <c r="A27" s="2" t="s">
        <v>162</v>
      </c>
      <c r="B27" s="2">
        <v>357</v>
      </c>
      <c r="C27" s="2">
        <v>237</v>
      </c>
      <c r="D27" s="2">
        <v>6</v>
      </c>
      <c r="E27" s="2">
        <v>83</v>
      </c>
      <c r="F27" s="2">
        <v>35</v>
      </c>
      <c r="G27" s="2" t="s">
        <v>18</v>
      </c>
      <c r="H27" s="2">
        <v>148</v>
      </c>
      <c r="I27" s="2">
        <v>3</v>
      </c>
      <c r="J27" s="2">
        <v>145</v>
      </c>
      <c r="K27" s="2">
        <v>40.6</v>
      </c>
    </row>
    <row r="28" spans="1:16">
      <c r="A28" s="2" t="s">
        <v>163</v>
      </c>
      <c r="B28" s="2">
        <v>12</v>
      </c>
      <c r="C28" s="2">
        <v>1</v>
      </c>
      <c r="D28" s="2" t="s">
        <v>18</v>
      </c>
      <c r="E28" s="2">
        <v>1</v>
      </c>
      <c r="F28" s="2">
        <v>100</v>
      </c>
      <c r="G28" s="2" t="s">
        <v>18</v>
      </c>
      <c r="H28" s="2" t="s">
        <v>18</v>
      </c>
      <c r="I28" s="2" t="s">
        <v>18</v>
      </c>
      <c r="J28" s="2" t="s">
        <v>18</v>
      </c>
      <c r="K28" s="2" t="s">
        <v>18</v>
      </c>
    </row>
    <row r="30" spans="1:16">
      <c r="A30" t="s">
        <v>164</v>
      </c>
    </row>
    <row r="31" spans="1:16">
      <c r="A31" t="s">
        <v>165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7"/>
  <sheetViews>
    <sheetView workbookViewId="0">
      <selection activeCell="H22" sqref="H22"/>
    </sheetView>
  </sheetViews>
  <sheetFormatPr defaultRowHeight="16.5"/>
  <sheetData>
    <row r="1" spans="1:11">
      <c r="A1" s="14" t="s">
        <v>166</v>
      </c>
      <c r="B1" s="14"/>
      <c r="C1" s="14"/>
      <c r="D1" s="14"/>
    </row>
    <row r="2" spans="1:11">
      <c r="A2" t="s">
        <v>167</v>
      </c>
    </row>
    <row r="4" spans="1:1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51</v>
      </c>
      <c r="G4" s="2" t="s">
        <v>52</v>
      </c>
      <c r="H4" s="2" t="s">
        <v>53</v>
      </c>
      <c r="I4" s="2" t="s">
        <v>54</v>
      </c>
      <c r="J4" s="2" t="s">
        <v>55</v>
      </c>
      <c r="K4" s="2" t="s">
        <v>56</v>
      </c>
    </row>
    <row r="5" spans="1:11">
      <c r="A5" s="2" t="s">
        <v>3</v>
      </c>
      <c r="B5" s="2">
        <v>28</v>
      </c>
      <c r="C5" s="2">
        <v>36</v>
      </c>
      <c r="D5" s="2">
        <v>46</v>
      </c>
      <c r="E5" s="2">
        <v>38</v>
      </c>
      <c r="F5" s="2">
        <v>28</v>
      </c>
      <c r="G5" s="2">
        <v>25</v>
      </c>
      <c r="H5" s="2">
        <v>32</v>
      </c>
      <c r="I5" s="2">
        <v>38</v>
      </c>
      <c r="J5" s="2">
        <v>53</v>
      </c>
      <c r="K5" s="2">
        <v>26</v>
      </c>
    </row>
    <row r="6" spans="1:11">
      <c r="A6" s="2" t="s">
        <v>168</v>
      </c>
      <c r="B6" s="2">
        <v>21</v>
      </c>
      <c r="C6" s="2">
        <v>34</v>
      </c>
      <c r="D6" s="2">
        <v>22</v>
      </c>
      <c r="E6" s="2">
        <v>28</v>
      </c>
      <c r="F6" s="2">
        <v>18</v>
      </c>
      <c r="G6" s="2">
        <v>21</v>
      </c>
      <c r="H6" s="2">
        <v>27</v>
      </c>
      <c r="I6" s="2">
        <v>13</v>
      </c>
      <c r="J6" s="2">
        <v>21</v>
      </c>
      <c r="K6" s="2">
        <v>15</v>
      </c>
    </row>
    <row r="7" spans="1:11">
      <c r="A7" s="2" t="s">
        <v>169</v>
      </c>
      <c r="B7" s="2">
        <v>7</v>
      </c>
      <c r="C7" s="2">
        <v>2</v>
      </c>
      <c r="D7" s="2">
        <v>24</v>
      </c>
      <c r="E7" s="2">
        <v>10</v>
      </c>
      <c r="F7" s="2">
        <v>10</v>
      </c>
      <c r="G7" s="2">
        <v>4</v>
      </c>
      <c r="H7" s="2">
        <v>5</v>
      </c>
      <c r="I7" s="2">
        <v>25</v>
      </c>
      <c r="J7" s="2">
        <v>32</v>
      </c>
      <c r="K7" s="2">
        <v>11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7"/>
  <sheetViews>
    <sheetView workbookViewId="0">
      <selection activeCell="P16" sqref="P16:P17"/>
    </sheetView>
  </sheetViews>
  <sheetFormatPr defaultRowHeight="16.5"/>
  <sheetData>
    <row r="1" spans="1:11">
      <c r="A1" s="14" t="s">
        <v>170</v>
      </c>
      <c r="B1" s="14"/>
      <c r="C1" s="14"/>
      <c r="D1" s="14"/>
    </row>
    <row r="2" spans="1:11">
      <c r="A2" t="s">
        <v>167</v>
      </c>
    </row>
    <row r="4" spans="1:1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51</v>
      </c>
      <c r="G4" s="2" t="s">
        <v>52</v>
      </c>
      <c r="H4" s="2" t="s">
        <v>53</v>
      </c>
      <c r="I4" s="2" t="s">
        <v>54</v>
      </c>
      <c r="J4" s="2" t="s">
        <v>55</v>
      </c>
      <c r="K4" s="2" t="s">
        <v>56</v>
      </c>
    </row>
    <row r="5" spans="1:11">
      <c r="A5" s="2" t="s">
        <v>3</v>
      </c>
      <c r="B5" s="2">
        <v>162</v>
      </c>
      <c r="C5" s="2">
        <v>131</v>
      </c>
      <c r="D5" s="2">
        <v>107</v>
      </c>
      <c r="E5" s="2">
        <v>135</v>
      </c>
      <c r="F5" s="2">
        <v>133</v>
      </c>
      <c r="G5" s="2">
        <v>125</v>
      </c>
      <c r="H5" s="2">
        <v>95</v>
      </c>
      <c r="I5" s="2">
        <v>101</v>
      </c>
      <c r="J5" s="2">
        <v>125</v>
      </c>
      <c r="K5" s="2">
        <v>120</v>
      </c>
    </row>
    <row r="6" spans="1:11">
      <c r="A6" s="2" t="s">
        <v>168</v>
      </c>
      <c r="B6" s="2">
        <v>78</v>
      </c>
      <c r="C6" s="2">
        <v>79</v>
      </c>
      <c r="D6" s="2">
        <v>75</v>
      </c>
      <c r="E6" s="2">
        <v>97</v>
      </c>
      <c r="F6" s="2">
        <v>90</v>
      </c>
      <c r="G6" s="2">
        <v>93</v>
      </c>
      <c r="H6" s="2">
        <v>75</v>
      </c>
      <c r="I6" s="2">
        <v>64</v>
      </c>
      <c r="J6" s="2">
        <v>63</v>
      </c>
      <c r="K6" s="2">
        <v>54</v>
      </c>
    </row>
    <row r="7" spans="1:11">
      <c r="A7" s="2" t="s">
        <v>169</v>
      </c>
      <c r="B7" s="2">
        <v>84</v>
      </c>
      <c r="C7" s="2">
        <v>52</v>
      </c>
      <c r="D7" s="2">
        <v>32</v>
      </c>
      <c r="E7" s="2">
        <v>38</v>
      </c>
      <c r="F7" s="2">
        <v>43</v>
      </c>
      <c r="G7" s="2">
        <v>32</v>
      </c>
      <c r="H7" s="2">
        <v>20</v>
      </c>
      <c r="I7" s="2">
        <v>37</v>
      </c>
      <c r="J7" s="2">
        <v>62</v>
      </c>
      <c r="K7" s="2">
        <v>66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C97CD-61C8-4D94-8D11-B55A6694EE83}">
  <dimension ref="A1:D5"/>
  <sheetViews>
    <sheetView tabSelected="1" workbookViewId="0">
      <selection activeCell="K31" sqref="K31"/>
    </sheetView>
  </sheetViews>
  <sheetFormatPr defaultRowHeight="16.5"/>
  <sheetData>
    <row r="1" spans="1:4">
      <c r="A1" s="14" t="s">
        <v>190</v>
      </c>
      <c r="B1" s="14"/>
      <c r="C1" s="14"/>
    </row>
    <row r="2" spans="1:4">
      <c r="A2" t="s">
        <v>191</v>
      </c>
    </row>
    <row r="4" spans="1:4">
      <c r="A4" s="2" t="s">
        <v>3</v>
      </c>
      <c r="B4" s="2" t="s">
        <v>28</v>
      </c>
      <c r="C4" s="2" t="s">
        <v>29</v>
      </c>
      <c r="D4" s="2" t="s">
        <v>192</v>
      </c>
    </row>
    <row r="5" spans="1:4">
      <c r="A5" s="2">
        <v>310</v>
      </c>
      <c r="B5" s="2">
        <v>283</v>
      </c>
      <c r="C5" s="2">
        <v>18</v>
      </c>
      <c r="D5" s="2">
        <v>9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7FAD4-9219-428B-A0CF-3D51911F71D0}">
  <dimension ref="A1:O20"/>
  <sheetViews>
    <sheetView workbookViewId="0">
      <selection sqref="A1:R24"/>
    </sheetView>
  </sheetViews>
  <sheetFormatPr defaultRowHeight="16.5"/>
  <sheetData>
    <row r="1" spans="1:15">
      <c r="A1" s="14" t="s">
        <v>193</v>
      </c>
      <c r="B1" s="14"/>
      <c r="C1" s="14"/>
    </row>
    <row r="2" spans="1:15">
      <c r="A2" t="s">
        <v>194</v>
      </c>
    </row>
    <row r="5" spans="1:15">
      <c r="A5" s="6" t="s">
        <v>195</v>
      </c>
    </row>
    <row r="7" spans="1:15">
      <c r="A7" s="2" t="s">
        <v>26</v>
      </c>
      <c r="B7" s="2" t="s">
        <v>196</v>
      </c>
      <c r="C7" s="2" t="s">
        <v>197</v>
      </c>
      <c r="D7" s="2" t="s">
        <v>198</v>
      </c>
      <c r="E7" s="2" t="s">
        <v>199</v>
      </c>
      <c r="F7" s="2" t="s">
        <v>200</v>
      </c>
      <c r="G7" s="2" t="s">
        <v>201</v>
      </c>
      <c r="H7" s="2" t="s">
        <v>202</v>
      </c>
      <c r="I7" s="2" t="s">
        <v>203</v>
      </c>
      <c r="J7" s="2" t="s">
        <v>204</v>
      </c>
      <c r="K7" s="2" t="s">
        <v>205</v>
      </c>
      <c r="L7" s="2" t="s">
        <v>206</v>
      </c>
    </row>
    <row r="8" spans="1:15">
      <c r="A8" s="2" t="s">
        <v>207</v>
      </c>
      <c r="B8" s="2">
        <v>476</v>
      </c>
      <c r="C8" s="2">
        <v>836</v>
      </c>
      <c r="D8" s="2">
        <v>175.6</v>
      </c>
      <c r="E8" s="2">
        <v>10</v>
      </c>
      <c r="F8" s="2">
        <v>1.2</v>
      </c>
      <c r="G8" s="2">
        <v>345</v>
      </c>
      <c r="H8" s="2">
        <v>41.3</v>
      </c>
      <c r="I8" s="2">
        <v>2</v>
      </c>
      <c r="J8" s="2">
        <v>0.2</v>
      </c>
      <c r="K8" s="2">
        <v>479</v>
      </c>
      <c r="L8" s="2">
        <v>100.6</v>
      </c>
    </row>
    <row r="11" spans="1:15">
      <c r="A11" s="6" t="s">
        <v>208</v>
      </c>
    </row>
    <row r="13" spans="1:15">
      <c r="A13" s="2" t="s">
        <v>209</v>
      </c>
      <c r="B13" s="2" t="s">
        <v>3</v>
      </c>
      <c r="C13" s="2">
        <v>19</v>
      </c>
      <c r="D13" s="2">
        <v>20</v>
      </c>
      <c r="E13" s="2">
        <v>21</v>
      </c>
      <c r="F13" s="2">
        <v>22</v>
      </c>
      <c r="G13" s="2">
        <v>23</v>
      </c>
      <c r="H13" s="2">
        <v>24</v>
      </c>
      <c r="I13" s="2">
        <v>25</v>
      </c>
      <c r="J13" s="2">
        <v>26</v>
      </c>
      <c r="K13" s="2">
        <v>27</v>
      </c>
      <c r="L13" s="2">
        <v>28</v>
      </c>
      <c r="M13" s="2">
        <v>29</v>
      </c>
      <c r="N13" s="2">
        <v>30</v>
      </c>
      <c r="O13" s="2" t="s">
        <v>210</v>
      </c>
    </row>
    <row r="14" spans="1:15">
      <c r="A14" s="2" t="s">
        <v>211</v>
      </c>
      <c r="B14" s="2">
        <v>479</v>
      </c>
      <c r="C14" s="2" t="s">
        <v>18</v>
      </c>
      <c r="D14" s="2">
        <v>7</v>
      </c>
      <c r="E14" s="2">
        <v>24</v>
      </c>
      <c r="F14" s="2">
        <v>54</v>
      </c>
      <c r="G14" s="2">
        <v>64</v>
      </c>
      <c r="H14" s="2">
        <v>81</v>
      </c>
      <c r="I14" s="2">
        <v>68</v>
      </c>
      <c r="J14" s="2">
        <v>56</v>
      </c>
      <c r="K14" s="2">
        <v>51</v>
      </c>
      <c r="L14" s="2">
        <v>59</v>
      </c>
      <c r="M14" s="2">
        <v>6</v>
      </c>
      <c r="N14" s="2">
        <v>4</v>
      </c>
      <c r="O14" s="2">
        <v>5</v>
      </c>
    </row>
    <row r="17" spans="1:6">
      <c r="A17" s="6" t="s">
        <v>212</v>
      </c>
    </row>
    <row r="19" spans="1:6">
      <c r="A19" s="2" t="s">
        <v>213</v>
      </c>
      <c r="B19" s="2" t="s">
        <v>3</v>
      </c>
      <c r="C19" s="2" t="s">
        <v>214</v>
      </c>
      <c r="D19" s="2" t="s">
        <v>215</v>
      </c>
      <c r="E19" s="2" t="s">
        <v>216</v>
      </c>
      <c r="F19" s="2" t="s">
        <v>217</v>
      </c>
    </row>
    <row r="20" spans="1:6">
      <c r="A20" s="2" t="s">
        <v>218</v>
      </c>
      <c r="B20" s="2">
        <v>479</v>
      </c>
      <c r="C20" s="2">
        <v>150</v>
      </c>
      <c r="D20" s="2">
        <v>167</v>
      </c>
      <c r="E20" s="2">
        <v>130</v>
      </c>
      <c r="F20" s="2">
        <v>32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161D-7C11-4DBA-AC65-6F093A7A19AD}">
  <dimension ref="A1:N6"/>
  <sheetViews>
    <sheetView workbookViewId="0">
      <selection activeCell="O26" sqref="O26"/>
    </sheetView>
  </sheetViews>
  <sheetFormatPr defaultRowHeight="16.5"/>
  <sheetData>
    <row r="1" spans="1:14">
      <c r="A1" s="14" t="s">
        <v>219</v>
      </c>
      <c r="B1" s="14"/>
      <c r="C1" s="14"/>
      <c r="D1" s="14"/>
    </row>
    <row r="3" spans="1:14">
      <c r="A3" t="s">
        <v>191</v>
      </c>
    </row>
    <row r="5" spans="1:14">
      <c r="A5" s="2" t="s">
        <v>26</v>
      </c>
      <c r="B5" s="2" t="s">
        <v>3</v>
      </c>
      <c r="C5" s="2" t="s">
        <v>220</v>
      </c>
      <c r="D5" s="2" t="s">
        <v>221</v>
      </c>
      <c r="E5" s="2" t="s">
        <v>222</v>
      </c>
      <c r="F5" s="2" t="s">
        <v>223</v>
      </c>
      <c r="G5" s="2" t="s">
        <v>224</v>
      </c>
      <c r="H5" s="2" t="s">
        <v>225</v>
      </c>
      <c r="I5" s="2" t="s">
        <v>226</v>
      </c>
      <c r="J5" s="2" t="s">
        <v>227</v>
      </c>
      <c r="K5" s="2" t="s">
        <v>228</v>
      </c>
      <c r="L5" s="2" t="s">
        <v>229</v>
      </c>
      <c r="M5" s="2" t="s">
        <v>230</v>
      </c>
      <c r="N5" s="2" t="s">
        <v>231</v>
      </c>
    </row>
    <row r="6" spans="1:14">
      <c r="A6" s="2" t="s">
        <v>207</v>
      </c>
      <c r="B6" s="2">
        <v>633</v>
      </c>
      <c r="C6" s="2" t="s">
        <v>18</v>
      </c>
      <c r="D6" s="2" t="s">
        <v>18</v>
      </c>
      <c r="E6" s="2">
        <v>207</v>
      </c>
      <c r="F6" s="2">
        <v>131</v>
      </c>
      <c r="G6" s="2" t="s">
        <v>18</v>
      </c>
      <c r="H6" s="2">
        <v>161</v>
      </c>
      <c r="I6" s="2">
        <v>13</v>
      </c>
      <c r="J6" s="2" t="s">
        <v>18</v>
      </c>
      <c r="K6" s="2">
        <v>111</v>
      </c>
      <c r="L6" s="2" t="s">
        <v>18</v>
      </c>
      <c r="M6" s="2">
        <v>9</v>
      </c>
      <c r="N6" s="2">
        <v>1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14CE4-7032-48FF-B048-1C2DF4168F17}">
  <dimension ref="A1:E6"/>
  <sheetViews>
    <sheetView workbookViewId="0">
      <selection activeCell="I19" sqref="I19"/>
    </sheetView>
  </sheetViews>
  <sheetFormatPr defaultRowHeight="16.5"/>
  <cols>
    <col min="4" max="4" width="11" customWidth="1"/>
    <col min="5" max="5" width="13.375" customWidth="1"/>
  </cols>
  <sheetData>
    <row r="1" spans="1:5">
      <c r="A1" s="14" t="s">
        <v>232</v>
      </c>
      <c r="B1" s="14"/>
      <c r="C1" s="14"/>
      <c r="D1" s="14"/>
    </row>
    <row r="2" spans="1:5">
      <c r="A2" t="s">
        <v>194</v>
      </c>
    </row>
    <row r="4" spans="1:5">
      <c r="A4" s="16" t="s">
        <v>26</v>
      </c>
      <c r="B4" s="11" t="s">
        <v>233</v>
      </c>
      <c r="C4" s="12"/>
      <c r="D4" s="12"/>
      <c r="E4" s="13"/>
    </row>
    <row r="5" spans="1:5">
      <c r="A5" s="17"/>
      <c r="B5" s="2" t="s">
        <v>3</v>
      </c>
      <c r="C5" s="2" t="s">
        <v>234</v>
      </c>
      <c r="D5" s="2" t="s">
        <v>235</v>
      </c>
      <c r="E5" s="2" t="s">
        <v>236</v>
      </c>
    </row>
    <row r="6" spans="1:5">
      <c r="A6" s="2" t="s">
        <v>207</v>
      </c>
      <c r="B6" s="2">
        <v>29</v>
      </c>
      <c r="C6" s="2">
        <v>25</v>
      </c>
      <c r="D6" s="2">
        <v>4</v>
      </c>
      <c r="E6" s="2" t="s">
        <v>18</v>
      </c>
    </row>
  </sheetData>
  <mergeCells count="3">
    <mergeCell ref="A1:D1"/>
    <mergeCell ref="A4:A5"/>
    <mergeCell ref="B4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4-1-1</vt:lpstr>
      <vt:lpstr>4-1-2</vt:lpstr>
      <vt:lpstr>4-1-3</vt:lpstr>
      <vt:lpstr>4-1-4</vt:lpstr>
      <vt:lpstr>4-2-1</vt:lpstr>
      <vt:lpstr>4-2-2</vt:lpstr>
      <vt:lpstr>4-2-3</vt:lpstr>
      <vt:lpstr>4-2-4</vt:lpstr>
      <vt:lpstr>4-2-5</vt:lpstr>
      <vt:lpstr>4-2-6</vt:lpstr>
      <vt:lpstr>4-3-1</vt:lpstr>
      <vt:lpstr>4-3-2</vt:lpstr>
      <vt:lpstr>5-1-1</vt:lpstr>
      <vt:lpstr>5-1-2</vt:lpstr>
      <vt:lpstr>5-1-3</vt:lpstr>
      <vt:lpstr>5-1-4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2026-08-06T12:25:24Z</dcterms:created>
  <dcterms:modified xsi:type="dcterms:W3CDTF">2026-08-10T05:05:33Z</dcterms:modified>
</cp:coreProperties>
</file>