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83F4C3F7-7E99-4569-ABA4-5DC7D124082C}" xr6:coauthVersionLast="36" xr6:coauthVersionMax="36" xr10:uidLastSave="{00000000-0000-0000-0000-000000000000}"/>
  <bookViews>
    <workbookView xWindow="0" yWindow="0" windowWidth="28800" windowHeight="12060" xr2:uid="{31EEA16E-A4A8-47E3-B1B9-D0B4A563816E}"/>
  </bookViews>
  <sheets>
    <sheet name="서식 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  <c r="D11" i="1"/>
  <c r="C11" i="1"/>
  <c r="D10" i="1"/>
  <c r="C10" i="1"/>
  <c r="D9" i="1"/>
  <c r="C9" i="1"/>
  <c r="D8" i="1"/>
  <c r="D7" i="1" s="1"/>
  <c r="D6" i="1" s="1"/>
  <c r="C8" i="1"/>
  <c r="C7" i="1" s="1"/>
  <c r="R7" i="1"/>
  <c r="R6" i="1" s="1"/>
  <c r="Q7" i="1"/>
  <c r="Q6" i="1" s="1"/>
  <c r="P7" i="1"/>
  <c r="P6" i="1" s="1"/>
  <c r="O7" i="1"/>
  <c r="N7" i="1"/>
  <c r="M7" i="1"/>
  <c r="L7" i="1"/>
  <c r="K7" i="1"/>
  <c r="J7" i="1"/>
  <c r="I7" i="1"/>
  <c r="H7" i="1"/>
  <c r="G7" i="1"/>
  <c r="G6" i="1" s="1"/>
  <c r="F7" i="1"/>
  <c r="F6" i="1" s="1"/>
  <c r="E7" i="1"/>
  <c r="E6" i="1" s="1"/>
  <c r="O6" i="1"/>
  <c r="N6" i="1"/>
  <c r="M6" i="1"/>
  <c r="L6" i="1"/>
  <c r="K6" i="1"/>
  <c r="J6" i="1"/>
  <c r="I6" i="1"/>
  <c r="H6" i="1"/>
  <c r="C6" i="1" l="1"/>
</calcChain>
</file>

<file path=xl/sharedStrings.xml><?xml version="1.0" encoding="utf-8"?>
<sst xmlns="http://schemas.openxmlformats.org/spreadsheetml/2006/main" count="60" uniqueCount="41">
  <si>
    <t>(생산기간 : 2023.1.1.～ 2023.12.31.)</t>
    <phoneticPr fontId="3" type="noConversion"/>
  </si>
  <si>
    <t>기록물구분</t>
  </si>
  <si>
    <t>기록물형태</t>
  </si>
  <si>
    <t>합계</t>
    <phoneticPr fontId="2" type="noConversion"/>
  </si>
  <si>
    <t>영구</t>
  </si>
  <si>
    <t>준영구</t>
  </si>
  <si>
    <t>30년</t>
  </si>
  <si>
    <t>10년</t>
  </si>
  <si>
    <t>5년</t>
  </si>
  <si>
    <t>3년</t>
  </si>
  <si>
    <t>1년</t>
  </si>
  <si>
    <t>철</t>
    <phoneticPr fontId="2" type="noConversion"/>
  </si>
  <si>
    <t>건</t>
    <phoneticPr fontId="2" type="noConversion"/>
  </si>
  <si>
    <t>철</t>
  </si>
  <si>
    <t>건</t>
  </si>
  <si>
    <t>총계</t>
    <phoneticPr fontId="2" type="noConversion"/>
  </si>
  <si>
    <t>㉮+㉯+㉰</t>
    <phoneticPr fontId="2" type="noConversion"/>
  </si>
  <si>
    <t>㉮일반문서</t>
    <phoneticPr fontId="2" type="noConversion"/>
  </si>
  <si>
    <t>소계(①+②+③)</t>
    <phoneticPr fontId="2" type="noConversion"/>
  </si>
  <si>
    <t>①전   자</t>
    <phoneticPr fontId="2" type="noConversion"/>
  </si>
  <si>
    <t>②비전자</t>
    <phoneticPr fontId="2" type="noConversion"/>
  </si>
  <si>
    <t>③혼   합</t>
    <phoneticPr fontId="2" type="noConversion"/>
  </si>
  <si>
    <t>㉯ 도 면 류</t>
    <phoneticPr fontId="2" type="noConversion"/>
  </si>
  <si>
    <t>④비전자</t>
    <phoneticPr fontId="2" type="noConversion"/>
  </si>
  <si>
    <t>㉰ 카 드 류</t>
    <phoneticPr fontId="2" type="noConversion"/>
  </si>
  <si>
    <t>⑤비전자</t>
    <phoneticPr fontId="2" type="noConversion"/>
  </si>
  <si>
    <t>일반기록물(전자, 비전자) 생산현황</t>
    <phoneticPr fontId="3" type="noConversion"/>
  </si>
  <si>
    <t>('2023.12.31. 기준)</t>
  </si>
  <si>
    <t>수량(점)</t>
  </si>
  <si>
    <t>합계</t>
  </si>
  <si>
    <t>22</t>
  </si>
  <si>
    <t>관인류</t>
  </si>
  <si>
    <t>0</t>
  </si>
  <si>
    <t>견본류</t>
  </si>
  <si>
    <t>상징류</t>
  </si>
  <si>
    <t>기념류</t>
  </si>
  <si>
    <r>
      <t>상장</t>
    </r>
    <r>
      <rPr>
        <sz val="13"/>
        <color rgb="FF000000"/>
        <rFont val="맑은 고딕"/>
        <family val="3"/>
        <charset val="129"/>
      </rPr>
      <t>∙상패류</t>
    </r>
  </si>
  <si>
    <t>사무집기류</t>
  </si>
  <si>
    <t>그 밖의 유형</t>
  </si>
  <si>
    <t>※ 별도 항목 없는 경우 생산현황(내역) 없음.</t>
    <phoneticPr fontId="2" type="noConversion"/>
  </si>
  <si>
    <t>행정박물 기록관 보유현황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</si>
</sst>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맑은 고딕"/>
      <family val="2"/>
      <charset val="129"/>
      <scheme val="minor"/>
    </font>
    <font>
      <b/>
      <sz val="15"/>
      <color indexed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3"/>
      <color indexed="8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sz val="12"/>
      <color theme="1"/>
      <name val="휴먼고딕"/>
      <family val="3"/>
      <charset val="129"/>
    </font>
    <font>
      <sz val="13"/>
      <color rgb="FF000000"/>
      <name val="휴먼고딕"/>
      <family val="3"/>
      <charset val="129"/>
    </font>
    <font>
      <b/>
      <sz val="13"/>
      <color rgb="FF000000"/>
      <name val="맑은 고딕"/>
      <family val="3"/>
      <charset val="129"/>
    </font>
    <font>
      <sz val="13"/>
      <color rgb="FF000000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Alignment="1">
      <alignment horizontal="center" vertical="center"/>
    </xf>
    <xf numFmtId="0" fontId="9" fillId="0" borderId="0" xfId="0" applyNumberFormat="1" applyFont="1" applyBorder="1" applyAlignment="1">
      <alignment horizontal="right" vertical="center"/>
    </xf>
    <xf numFmtId="0" fontId="8" fillId="6" borderId="10" xfId="0" applyNumberFormat="1" applyFont="1" applyFill="1" applyBorder="1" applyAlignment="1">
      <alignment horizontal="center" vertical="center" wrapText="1"/>
    </xf>
    <xf numFmtId="0" fontId="8" fillId="6" borderId="12" xfId="0" applyNumberFormat="1" applyFont="1" applyFill="1" applyBorder="1" applyAlignment="1">
      <alignment horizontal="center" vertical="center" wrapText="1"/>
    </xf>
    <xf numFmtId="0" fontId="8" fillId="7" borderId="6" xfId="0" applyNumberFormat="1" applyFont="1" applyFill="1" applyBorder="1" applyAlignment="1">
      <alignment horizontal="center" vertical="center" wrapText="1"/>
    </xf>
    <xf numFmtId="0" fontId="8" fillId="7" borderId="9" xfId="0" applyNumberFormat="1" applyFont="1" applyFill="1" applyBorder="1" applyAlignment="1">
      <alignment horizontal="center" vertical="center" wrapText="1"/>
    </xf>
    <xf numFmtId="0" fontId="9" fillId="0" borderId="20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21" xfId="0" applyNumberFormat="1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horizontal="center" vertical="center" wrapText="1"/>
    </xf>
    <xf numFmtId="0" fontId="9" fillId="0" borderId="22" xfId="0" applyNumberFormat="1" applyFont="1" applyFill="1" applyBorder="1" applyAlignment="1">
      <alignment horizontal="center" vertical="center" wrapText="1"/>
    </xf>
    <xf numFmtId="0" fontId="9" fillId="0" borderId="1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2F1AA-237F-4128-84D6-0C8FA1549FDC}">
  <dimension ref="A1:T27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R1"/>
    </sheetView>
  </sheetViews>
  <sheetFormatPr defaultRowHeight="16.5"/>
  <cols>
    <col min="1" max="1" width="15.25" bestFit="1" customWidth="1"/>
    <col min="2" max="2" width="21.875" customWidth="1"/>
  </cols>
  <sheetData>
    <row r="1" spans="1:20" ht="35.1" customHeight="1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ht="19.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0" ht="17.25" thickBot="1"/>
    <row r="4" spans="1:20" ht="20.25" customHeight="1" thickBot="1">
      <c r="A4" s="3" t="s">
        <v>1</v>
      </c>
      <c r="B4" s="4" t="s">
        <v>2</v>
      </c>
      <c r="C4" s="5" t="s">
        <v>3</v>
      </c>
      <c r="D4" s="6"/>
      <c r="E4" s="5" t="s">
        <v>4</v>
      </c>
      <c r="F4" s="6"/>
      <c r="G4" s="5" t="s">
        <v>5</v>
      </c>
      <c r="H4" s="6"/>
      <c r="I4" s="5" t="s">
        <v>6</v>
      </c>
      <c r="J4" s="6"/>
      <c r="K4" s="5" t="s">
        <v>7</v>
      </c>
      <c r="L4" s="6"/>
      <c r="M4" s="5" t="s">
        <v>8</v>
      </c>
      <c r="N4" s="6"/>
      <c r="O4" s="5" t="s">
        <v>9</v>
      </c>
      <c r="P4" s="6"/>
      <c r="Q4" s="5" t="s">
        <v>10</v>
      </c>
      <c r="R4" s="7"/>
      <c r="T4" s="8"/>
    </row>
    <row r="5" spans="1:20" ht="20.25" customHeight="1" thickBot="1">
      <c r="A5" s="9"/>
      <c r="B5" s="10"/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13</v>
      </c>
      <c r="H5" s="11" t="s">
        <v>14</v>
      </c>
      <c r="I5" s="11" t="s">
        <v>13</v>
      </c>
      <c r="J5" s="11" t="s">
        <v>14</v>
      </c>
      <c r="K5" s="11" t="s">
        <v>13</v>
      </c>
      <c r="L5" s="11" t="s">
        <v>14</v>
      </c>
      <c r="M5" s="11" t="s">
        <v>13</v>
      </c>
      <c r="N5" s="11" t="s">
        <v>14</v>
      </c>
      <c r="O5" s="11" t="s">
        <v>13</v>
      </c>
      <c r="P5" s="12" t="s">
        <v>14</v>
      </c>
      <c r="Q5" s="12" t="s">
        <v>13</v>
      </c>
      <c r="R5" s="13" t="s">
        <v>14</v>
      </c>
      <c r="T5" s="8"/>
    </row>
    <row r="6" spans="1:20" ht="20.25" customHeight="1" thickBot="1">
      <c r="A6" s="14" t="s">
        <v>15</v>
      </c>
      <c r="B6" s="15" t="s">
        <v>16</v>
      </c>
      <c r="C6" s="16">
        <f>C7+C11+C12</f>
        <v>408</v>
      </c>
      <c r="D6" s="16">
        <f>D7+D11+D12</f>
        <v>41700</v>
      </c>
      <c r="E6" s="16">
        <f>E7+E11+E12</f>
        <v>15</v>
      </c>
      <c r="F6" s="16">
        <f t="shared" ref="F6:Q6" si="0">F7+F11+F12</f>
        <v>955</v>
      </c>
      <c r="G6" s="16">
        <f t="shared" si="0"/>
        <v>11</v>
      </c>
      <c r="H6" s="16">
        <f t="shared" si="0"/>
        <v>187</v>
      </c>
      <c r="I6" s="16">
        <f t="shared" si="0"/>
        <v>7</v>
      </c>
      <c r="J6" s="16">
        <f t="shared" si="0"/>
        <v>680</v>
      </c>
      <c r="K6" s="16">
        <f t="shared" si="0"/>
        <v>111</v>
      </c>
      <c r="L6" s="16">
        <f t="shared" si="0"/>
        <v>9847</v>
      </c>
      <c r="M6" s="16">
        <f t="shared" si="0"/>
        <v>127</v>
      </c>
      <c r="N6" s="16">
        <f t="shared" si="0"/>
        <v>8003</v>
      </c>
      <c r="O6" s="16">
        <f t="shared" si="0"/>
        <v>129</v>
      </c>
      <c r="P6" s="16">
        <f t="shared" si="0"/>
        <v>21965</v>
      </c>
      <c r="Q6" s="16">
        <f t="shared" si="0"/>
        <v>8</v>
      </c>
      <c r="R6" s="17">
        <f>R7+R11+R12</f>
        <v>63</v>
      </c>
      <c r="T6" s="8"/>
    </row>
    <row r="7" spans="1:20" ht="19.5" customHeight="1">
      <c r="A7" s="18" t="s">
        <v>17</v>
      </c>
      <c r="B7" s="19" t="s">
        <v>18</v>
      </c>
      <c r="C7" s="20">
        <f>C8+C9+C10</f>
        <v>408</v>
      </c>
      <c r="D7" s="20">
        <f>D8+D9+D10</f>
        <v>41700</v>
      </c>
      <c r="E7" s="20">
        <f>E8+E9+E10</f>
        <v>15</v>
      </c>
      <c r="F7" s="20">
        <f t="shared" ref="F7:R7" si="1">F8+F9+F10</f>
        <v>955</v>
      </c>
      <c r="G7" s="20">
        <f t="shared" si="1"/>
        <v>11</v>
      </c>
      <c r="H7" s="20">
        <f t="shared" si="1"/>
        <v>187</v>
      </c>
      <c r="I7" s="20">
        <f t="shared" si="1"/>
        <v>7</v>
      </c>
      <c r="J7" s="20">
        <f t="shared" si="1"/>
        <v>680</v>
      </c>
      <c r="K7" s="20">
        <f t="shared" si="1"/>
        <v>111</v>
      </c>
      <c r="L7" s="20">
        <f t="shared" si="1"/>
        <v>9847</v>
      </c>
      <c r="M7" s="20">
        <f t="shared" si="1"/>
        <v>127</v>
      </c>
      <c r="N7" s="20">
        <f t="shared" si="1"/>
        <v>8003</v>
      </c>
      <c r="O7" s="20">
        <f t="shared" si="1"/>
        <v>129</v>
      </c>
      <c r="P7" s="20">
        <f t="shared" si="1"/>
        <v>21965</v>
      </c>
      <c r="Q7" s="20">
        <f t="shared" si="1"/>
        <v>8</v>
      </c>
      <c r="R7" s="21">
        <f t="shared" si="1"/>
        <v>63</v>
      </c>
    </row>
    <row r="8" spans="1:20" ht="19.5" customHeight="1">
      <c r="A8" s="22"/>
      <c r="B8" s="23" t="s">
        <v>19</v>
      </c>
      <c r="C8" s="24">
        <f>E8+G8+I8+K8+M8+O8+Q8</f>
        <v>299</v>
      </c>
      <c r="D8" s="24">
        <f>F8+H8+J8+L8+N8+P8+R8</f>
        <v>23589</v>
      </c>
      <c r="E8" s="25">
        <v>10</v>
      </c>
      <c r="F8" s="25">
        <v>604</v>
      </c>
      <c r="G8" s="25">
        <v>6</v>
      </c>
      <c r="H8" s="25">
        <v>55</v>
      </c>
      <c r="I8" s="25">
        <v>4</v>
      </c>
      <c r="J8" s="25">
        <v>222</v>
      </c>
      <c r="K8" s="25">
        <v>84</v>
      </c>
      <c r="L8" s="25">
        <v>6662</v>
      </c>
      <c r="M8" s="25">
        <v>95</v>
      </c>
      <c r="N8" s="25">
        <v>3085</v>
      </c>
      <c r="O8" s="25">
        <v>94</v>
      </c>
      <c r="P8" s="25">
        <v>12901</v>
      </c>
      <c r="Q8" s="25">
        <v>6</v>
      </c>
      <c r="R8" s="26">
        <v>60</v>
      </c>
    </row>
    <row r="9" spans="1:20" ht="19.5" customHeight="1">
      <c r="A9" s="22"/>
      <c r="B9" s="23" t="s">
        <v>20</v>
      </c>
      <c r="C9" s="24">
        <f>E9+G9+I9+K9+M9+O9+Q9</f>
        <v>4</v>
      </c>
      <c r="D9" s="24">
        <f t="shared" ref="D9" si="2">F9+H9+J9+L9+N9+P9+R9</f>
        <v>4</v>
      </c>
      <c r="E9" s="25">
        <v>1</v>
      </c>
      <c r="F9" s="25">
        <v>1</v>
      </c>
      <c r="G9" s="25">
        <v>0</v>
      </c>
      <c r="H9" s="25">
        <v>0</v>
      </c>
      <c r="I9" s="25">
        <v>0</v>
      </c>
      <c r="J9" s="25">
        <v>0</v>
      </c>
      <c r="K9" s="25">
        <v>2</v>
      </c>
      <c r="L9" s="25">
        <v>2</v>
      </c>
      <c r="M9" s="25">
        <v>0</v>
      </c>
      <c r="N9" s="25">
        <v>0</v>
      </c>
      <c r="O9" s="25">
        <v>0</v>
      </c>
      <c r="P9" s="25">
        <v>0</v>
      </c>
      <c r="Q9" s="25">
        <v>1</v>
      </c>
      <c r="R9" s="26">
        <v>1</v>
      </c>
    </row>
    <row r="10" spans="1:20" ht="20.25" thickBot="1">
      <c r="A10" s="27"/>
      <c r="B10" s="28" t="s">
        <v>21</v>
      </c>
      <c r="C10" s="29">
        <f>E10+G10+I10+K10+M10+O10+Q10</f>
        <v>105</v>
      </c>
      <c r="D10" s="29">
        <f>F10+H10+J10+L10+N10+P10+R10</f>
        <v>18107</v>
      </c>
      <c r="E10" s="30">
        <v>4</v>
      </c>
      <c r="F10" s="30">
        <v>350</v>
      </c>
      <c r="G10" s="30">
        <v>5</v>
      </c>
      <c r="H10" s="30">
        <v>132</v>
      </c>
      <c r="I10" s="30">
        <v>3</v>
      </c>
      <c r="J10" s="30">
        <v>458</v>
      </c>
      <c r="K10" s="30">
        <v>25</v>
      </c>
      <c r="L10" s="30">
        <v>3183</v>
      </c>
      <c r="M10" s="30">
        <v>32</v>
      </c>
      <c r="N10" s="30">
        <v>4918</v>
      </c>
      <c r="O10" s="30">
        <v>35</v>
      </c>
      <c r="P10" s="30">
        <v>9064</v>
      </c>
      <c r="Q10" s="30">
        <v>1</v>
      </c>
      <c r="R10" s="31">
        <v>2</v>
      </c>
    </row>
    <row r="11" spans="1:20" ht="20.25" thickBot="1">
      <c r="A11" s="32" t="s">
        <v>22</v>
      </c>
      <c r="B11" s="33" t="s">
        <v>23</v>
      </c>
      <c r="C11" s="34">
        <f>E11+G11+I11+K11+M11+O11+Q11</f>
        <v>0</v>
      </c>
      <c r="D11" s="34">
        <f>F11+H11+J11+L11+N11+P11+R11</f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6">
        <v>0</v>
      </c>
    </row>
    <row r="12" spans="1:20" ht="20.25" thickBot="1">
      <c r="A12" s="37" t="s">
        <v>24</v>
      </c>
      <c r="B12" s="38" t="s">
        <v>25</v>
      </c>
      <c r="C12" s="39">
        <f>E12+G12+I12+K12+M12+O12+Q12</f>
        <v>0</v>
      </c>
      <c r="D12" s="39">
        <f>F12+H12+J12+L12+N12+P12+R12</f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6">
        <v>0</v>
      </c>
    </row>
    <row r="14" spans="1:20" ht="19.5">
      <c r="A14" s="40" t="s">
        <v>40</v>
      </c>
      <c r="B14" s="40"/>
    </row>
    <row r="15" spans="1:20" ht="20.25" thickBot="1">
      <c r="A15" s="41" t="s">
        <v>27</v>
      </c>
      <c r="B15" s="41"/>
    </row>
    <row r="16" spans="1:20" ht="20.25" thickBot="1">
      <c r="A16" s="42" t="s">
        <v>1</v>
      </c>
      <c r="B16" s="43" t="s">
        <v>28</v>
      </c>
    </row>
    <row r="17" spans="1:3" ht="20.25" thickBot="1">
      <c r="A17" s="44" t="s">
        <v>29</v>
      </c>
      <c r="B17" s="45" t="s">
        <v>30</v>
      </c>
    </row>
    <row r="18" spans="1:3" ht="19.5">
      <c r="A18" s="46" t="s">
        <v>31</v>
      </c>
      <c r="B18" s="47" t="s">
        <v>32</v>
      </c>
    </row>
    <row r="19" spans="1:3" ht="19.5">
      <c r="A19" s="48" t="s">
        <v>33</v>
      </c>
      <c r="B19" s="49" t="s">
        <v>32</v>
      </c>
    </row>
    <row r="20" spans="1:3" ht="19.5">
      <c r="A20" s="48" t="s">
        <v>34</v>
      </c>
      <c r="B20" s="49" t="s">
        <v>32</v>
      </c>
    </row>
    <row r="21" spans="1:3" ht="19.5">
      <c r="A21" s="48" t="s">
        <v>35</v>
      </c>
      <c r="B21" s="49" t="s">
        <v>32</v>
      </c>
    </row>
    <row r="22" spans="1:3" ht="19.5">
      <c r="A22" s="48" t="s">
        <v>36</v>
      </c>
      <c r="B22" s="49" t="s">
        <v>30</v>
      </c>
    </row>
    <row r="23" spans="1:3" ht="19.5">
      <c r="A23" s="48" t="s">
        <v>37</v>
      </c>
      <c r="B23" s="49" t="s">
        <v>32</v>
      </c>
    </row>
    <row r="24" spans="1:3" ht="39.75" thickBot="1">
      <c r="A24" s="50" t="s">
        <v>38</v>
      </c>
      <c r="B24" s="51" t="s">
        <v>32</v>
      </c>
    </row>
    <row r="27" spans="1:3">
      <c r="A27" s="52" t="s">
        <v>39</v>
      </c>
      <c r="B27" s="52"/>
      <c r="C27" s="52"/>
    </row>
  </sheetData>
  <mergeCells count="16">
    <mergeCell ref="A1:R1"/>
    <mergeCell ref="A14:B14"/>
    <mergeCell ref="A15:B15"/>
    <mergeCell ref="A27:C27"/>
    <mergeCell ref="O4:P4"/>
    <mergeCell ref="Q4:R4"/>
    <mergeCell ref="A7:A10"/>
    <mergeCell ref="A2:R2"/>
    <mergeCell ref="A4:A5"/>
    <mergeCell ref="B4:B5"/>
    <mergeCell ref="C4:D4"/>
    <mergeCell ref="E4:F4"/>
    <mergeCell ref="G4:H4"/>
    <mergeCell ref="I4:J4"/>
    <mergeCell ref="K4:L4"/>
    <mergeCell ref="M4:N4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서식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2024-08-21T00:31:12Z</dcterms:created>
  <dcterms:modified xsi:type="dcterms:W3CDTF">2024-08-21T00:34:20Z</dcterms:modified>
</cp:coreProperties>
</file>