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부서 의견조회\"/>
    </mc:Choice>
  </mc:AlternateContent>
  <bookViews>
    <workbookView xWindow="0" yWindow="0" windowWidth="28800" windowHeight="12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9" i="1"/>
  <c r="C9" i="1"/>
  <c r="D8" i="1"/>
  <c r="C8" i="1"/>
  <c r="R7" i="1"/>
  <c r="Q7" i="1"/>
  <c r="P7" i="1"/>
  <c r="P6" i="1" s="1"/>
  <c r="O7" i="1"/>
  <c r="O6" i="1" s="1"/>
  <c r="N7" i="1"/>
  <c r="N6" i="1" s="1"/>
  <c r="M7" i="1"/>
  <c r="M6" i="1" s="1"/>
  <c r="L7" i="1"/>
  <c r="K7" i="1"/>
  <c r="J7" i="1"/>
  <c r="I7" i="1"/>
  <c r="H7" i="1"/>
  <c r="G7" i="1"/>
  <c r="F7" i="1"/>
  <c r="E7" i="1"/>
  <c r="D7" i="1"/>
  <c r="D6" i="1" s="1"/>
  <c r="C7" i="1"/>
  <c r="C6" i="1" s="1"/>
  <c r="R6" i="1"/>
  <c r="Q6" i="1"/>
  <c r="L6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<sst xmlns="http://schemas.openxmlformats.org/spreadsheetml/2006/main" count="35" uniqueCount="23">
  <si>
    <t>기록물구분</t>
  </si>
  <si>
    <t>기록물형태</t>
  </si>
  <si>
    <t>영구</t>
  </si>
  <si>
    <t>준영구</t>
  </si>
  <si>
    <t>30년</t>
  </si>
  <si>
    <t>10년</t>
  </si>
  <si>
    <t>5년</t>
  </si>
  <si>
    <t>3년</t>
  </si>
  <si>
    <t>1년</t>
  </si>
  <si>
    <t>철</t>
    <phoneticPr fontId="2" type="noConversion"/>
  </si>
  <si>
    <t>철</t>
  </si>
  <si>
    <t>건</t>
  </si>
  <si>
    <t>㉮일반문서</t>
    <phoneticPr fontId="2" type="noConversion"/>
  </si>
  <si>
    <t>(생산기간 : 2023.1.1.～ 2023.12.31.)</t>
    <phoneticPr fontId="3" type="noConversion"/>
  </si>
  <si>
    <t>합계</t>
    <phoneticPr fontId="2" type="noConversion"/>
  </si>
  <si>
    <t>건</t>
    <phoneticPr fontId="2" type="noConversion"/>
  </si>
  <si>
    <t>총계</t>
    <phoneticPr fontId="2" type="noConversion"/>
  </si>
  <si>
    <t>㉮+㉯+㉰</t>
    <phoneticPr fontId="2" type="noConversion"/>
  </si>
  <si>
    <t>소계(①+②+③)</t>
    <phoneticPr fontId="2" type="noConversion"/>
  </si>
  <si>
    <t>①전   자</t>
    <phoneticPr fontId="2" type="noConversion"/>
  </si>
  <si>
    <t>②비전자</t>
    <phoneticPr fontId="2" type="noConversion"/>
  </si>
  <si>
    <t>③혼   합</t>
    <phoneticPr fontId="2" type="noConversion"/>
  </si>
  <si>
    <t>일반기록물(전자, 비전자) 생산현황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</si>
</sst>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맑은 고딕"/>
      <family val="2"/>
      <charset val="129"/>
      <scheme val="minor"/>
    </font>
    <font>
      <b/>
      <sz val="15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3"/>
      <color indexed="8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sz val="13"/>
      <color rgb="FF000000"/>
      <name val="휴먼고딕"/>
      <family val="3"/>
      <charset val="129"/>
    </font>
    <font>
      <b/>
      <sz val="18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zoomScaleNormal="100" workbookViewId="0">
      <selection activeCell="G11" sqref="G11"/>
    </sheetView>
  </sheetViews>
  <sheetFormatPr defaultRowHeight="16.5"/>
  <cols>
    <col min="1" max="1" width="12.625" customWidth="1"/>
    <col min="2" max="2" width="19.625" customWidth="1"/>
  </cols>
  <sheetData>
    <row r="1" spans="1:18" ht="35.25" customHeight="1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"/>
    </row>
    <row r="2" spans="1:18" ht="19.5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7.25" thickBot="1"/>
    <row r="4" spans="1:18" ht="40.5" customHeight="1" thickBot="1">
      <c r="A4" s="3" t="s">
        <v>0</v>
      </c>
      <c r="B4" s="4" t="s">
        <v>1</v>
      </c>
      <c r="C4" s="5" t="s">
        <v>14</v>
      </c>
      <c r="D4" s="6"/>
      <c r="E4" s="5" t="s">
        <v>2</v>
      </c>
      <c r="F4" s="6"/>
      <c r="G4" s="5" t="s">
        <v>3</v>
      </c>
      <c r="H4" s="6"/>
      <c r="I4" s="5" t="s">
        <v>4</v>
      </c>
      <c r="J4" s="6"/>
      <c r="K4" s="5" t="s">
        <v>5</v>
      </c>
      <c r="L4" s="6"/>
      <c r="M4" s="5" t="s">
        <v>6</v>
      </c>
      <c r="N4" s="6"/>
      <c r="O4" s="5" t="s">
        <v>7</v>
      </c>
      <c r="P4" s="6"/>
      <c r="Q4" s="5" t="s">
        <v>8</v>
      </c>
      <c r="R4" s="7"/>
    </row>
    <row r="5" spans="1:18" ht="40.5" customHeight="1" thickBot="1">
      <c r="A5" s="8"/>
      <c r="B5" s="9"/>
      <c r="C5" s="10" t="s">
        <v>9</v>
      </c>
      <c r="D5" s="10" t="s">
        <v>15</v>
      </c>
      <c r="E5" s="10" t="s">
        <v>10</v>
      </c>
      <c r="F5" s="10" t="s">
        <v>11</v>
      </c>
      <c r="G5" s="10" t="s">
        <v>10</v>
      </c>
      <c r="H5" s="10" t="s">
        <v>11</v>
      </c>
      <c r="I5" s="10" t="s">
        <v>10</v>
      </c>
      <c r="J5" s="10" t="s">
        <v>11</v>
      </c>
      <c r="K5" s="10" t="s">
        <v>10</v>
      </c>
      <c r="L5" s="10" t="s">
        <v>11</v>
      </c>
      <c r="M5" s="10" t="s">
        <v>10</v>
      </c>
      <c r="N5" s="10" t="s">
        <v>11</v>
      </c>
      <c r="O5" s="10" t="s">
        <v>10</v>
      </c>
      <c r="P5" s="11" t="s">
        <v>11</v>
      </c>
      <c r="Q5" s="11" t="s">
        <v>10</v>
      </c>
      <c r="R5" s="12" t="s">
        <v>11</v>
      </c>
    </row>
    <row r="6" spans="1:18" ht="40.5" customHeight="1" thickBot="1">
      <c r="A6" s="13" t="s">
        <v>16</v>
      </c>
      <c r="B6" s="14" t="s">
        <v>17</v>
      </c>
      <c r="C6" s="15">
        <f>C7+C11+C12</f>
        <v>968</v>
      </c>
      <c r="D6" s="15">
        <f>D7+D11+D12</f>
        <v>179528</v>
      </c>
      <c r="E6" s="15">
        <f>E7+E11+E12</f>
        <v>42</v>
      </c>
      <c r="F6" s="15">
        <f t="shared" ref="F6:Q6" si="0">F7+F11+F12</f>
        <v>9988</v>
      </c>
      <c r="G6" s="15">
        <f t="shared" si="0"/>
        <v>23</v>
      </c>
      <c r="H6" s="15">
        <f t="shared" si="0"/>
        <v>4739</v>
      </c>
      <c r="I6" s="15">
        <f t="shared" si="0"/>
        <v>57</v>
      </c>
      <c r="J6" s="15">
        <f t="shared" si="0"/>
        <v>5241</v>
      </c>
      <c r="K6" s="15">
        <f t="shared" si="0"/>
        <v>232</v>
      </c>
      <c r="L6" s="15">
        <f t="shared" si="0"/>
        <v>26504</v>
      </c>
      <c r="M6" s="15">
        <f t="shared" si="0"/>
        <v>373</v>
      </c>
      <c r="N6" s="15">
        <f t="shared" si="0"/>
        <v>50039</v>
      </c>
      <c r="O6" s="15">
        <f t="shared" si="0"/>
        <v>210</v>
      </c>
      <c r="P6" s="15">
        <f t="shared" si="0"/>
        <v>78512</v>
      </c>
      <c r="Q6" s="15">
        <f t="shared" si="0"/>
        <v>31</v>
      </c>
      <c r="R6" s="16">
        <f>R7+R11+R12</f>
        <v>4505</v>
      </c>
    </row>
    <row r="7" spans="1:18" ht="40.5" customHeight="1">
      <c r="A7" s="17" t="s">
        <v>12</v>
      </c>
      <c r="B7" s="18" t="s">
        <v>18</v>
      </c>
      <c r="C7" s="19">
        <f>C8+C9+C10</f>
        <v>968</v>
      </c>
      <c r="D7" s="19">
        <f>D8+D9+D10</f>
        <v>179528</v>
      </c>
      <c r="E7" s="19">
        <f>E8+E9+E10</f>
        <v>42</v>
      </c>
      <c r="F7" s="19">
        <f t="shared" ref="F7:R7" si="1">F8+F9+F10</f>
        <v>9988</v>
      </c>
      <c r="G7" s="19">
        <f t="shared" si="1"/>
        <v>23</v>
      </c>
      <c r="H7" s="19">
        <f t="shared" si="1"/>
        <v>4739</v>
      </c>
      <c r="I7" s="19">
        <f t="shared" si="1"/>
        <v>57</v>
      </c>
      <c r="J7" s="19">
        <f t="shared" si="1"/>
        <v>5241</v>
      </c>
      <c r="K7" s="19">
        <f t="shared" si="1"/>
        <v>232</v>
      </c>
      <c r="L7" s="19">
        <f t="shared" si="1"/>
        <v>26504</v>
      </c>
      <c r="M7" s="19">
        <f t="shared" si="1"/>
        <v>373</v>
      </c>
      <c r="N7" s="19">
        <f t="shared" si="1"/>
        <v>50039</v>
      </c>
      <c r="O7" s="19">
        <f t="shared" si="1"/>
        <v>210</v>
      </c>
      <c r="P7" s="19">
        <f t="shared" si="1"/>
        <v>78512</v>
      </c>
      <c r="Q7" s="19">
        <f t="shared" si="1"/>
        <v>31</v>
      </c>
      <c r="R7" s="20">
        <f t="shared" si="1"/>
        <v>4505</v>
      </c>
    </row>
    <row r="8" spans="1:18" ht="40.5" customHeight="1">
      <c r="A8" s="21"/>
      <c r="B8" s="22" t="s">
        <v>19</v>
      </c>
      <c r="C8" s="23">
        <f>E8+G8+I8+K8+M8+O8+Q8</f>
        <v>435</v>
      </c>
      <c r="D8" s="23">
        <f>F8+H8+J8+L8+N8+P8+R8</f>
        <v>34641</v>
      </c>
      <c r="E8" s="24">
        <v>19</v>
      </c>
      <c r="F8" s="24">
        <v>8139</v>
      </c>
      <c r="G8" s="24">
        <v>10</v>
      </c>
      <c r="H8" s="24">
        <v>2167</v>
      </c>
      <c r="I8" s="24">
        <v>15</v>
      </c>
      <c r="J8" s="24">
        <v>963</v>
      </c>
      <c r="K8" s="24">
        <v>102</v>
      </c>
      <c r="L8" s="24">
        <v>9239</v>
      </c>
      <c r="M8" s="24">
        <v>183</v>
      </c>
      <c r="N8" s="24">
        <v>8105</v>
      </c>
      <c r="O8" s="24">
        <v>86</v>
      </c>
      <c r="P8" s="24">
        <v>5498</v>
      </c>
      <c r="Q8" s="24">
        <v>20</v>
      </c>
      <c r="R8" s="25">
        <v>530</v>
      </c>
    </row>
    <row r="9" spans="1:18" ht="40.5" customHeight="1">
      <c r="A9" s="21"/>
      <c r="B9" s="22" t="s">
        <v>20</v>
      </c>
      <c r="C9" s="23">
        <f>E9+G9+I9+K9+M9+O9+Q9</f>
        <v>7</v>
      </c>
      <c r="D9" s="23">
        <f t="shared" ref="D9" si="2">F9+H9+J9+L9+N9+P9+R9</f>
        <v>59</v>
      </c>
      <c r="E9" s="24">
        <v>2</v>
      </c>
      <c r="F9" s="24">
        <v>51</v>
      </c>
      <c r="G9" s="24">
        <v>0</v>
      </c>
      <c r="H9" s="24">
        <v>0</v>
      </c>
      <c r="I9" s="24">
        <v>0</v>
      </c>
      <c r="J9" s="24">
        <v>0</v>
      </c>
      <c r="K9" s="24">
        <v>1</v>
      </c>
      <c r="L9" s="24">
        <v>1</v>
      </c>
      <c r="M9" s="24">
        <v>3</v>
      </c>
      <c r="N9" s="24">
        <v>6</v>
      </c>
      <c r="O9" s="24">
        <v>1</v>
      </c>
      <c r="P9" s="24">
        <v>1</v>
      </c>
      <c r="Q9" s="24">
        <v>0</v>
      </c>
      <c r="R9" s="25">
        <v>0</v>
      </c>
    </row>
    <row r="10" spans="1:18" ht="40.5" customHeight="1" thickBot="1">
      <c r="A10" s="26"/>
      <c r="B10" s="27" t="s">
        <v>21</v>
      </c>
      <c r="C10" s="28">
        <f>E10+G10+I10+K10+M10+O10+Q10</f>
        <v>526</v>
      </c>
      <c r="D10" s="28">
        <f>F10+H10+J10+L10+N10+P10+R10</f>
        <v>144828</v>
      </c>
      <c r="E10" s="29">
        <v>21</v>
      </c>
      <c r="F10" s="29">
        <v>1798</v>
      </c>
      <c r="G10" s="29">
        <v>13</v>
      </c>
      <c r="H10" s="29">
        <v>2572</v>
      </c>
      <c r="I10" s="29">
        <v>42</v>
      </c>
      <c r="J10" s="29">
        <v>4278</v>
      </c>
      <c r="K10" s="29">
        <v>129</v>
      </c>
      <c r="L10" s="29">
        <v>17264</v>
      </c>
      <c r="M10" s="29">
        <v>187</v>
      </c>
      <c r="N10" s="29">
        <v>41928</v>
      </c>
      <c r="O10" s="29">
        <v>123</v>
      </c>
      <c r="P10" s="29">
        <v>73013</v>
      </c>
      <c r="Q10" s="29">
        <v>11</v>
      </c>
      <c r="R10" s="30">
        <v>3975</v>
      </c>
    </row>
  </sheetData>
  <mergeCells count="13">
    <mergeCell ref="O4:P4"/>
    <mergeCell ref="Q4:R4"/>
    <mergeCell ref="A7:A10"/>
    <mergeCell ref="A1:Q1"/>
    <mergeCell ref="A2:R2"/>
    <mergeCell ref="A4:A5"/>
    <mergeCell ref="B4:B5"/>
    <mergeCell ref="C4:D4"/>
    <mergeCell ref="E4:F4"/>
    <mergeCell ref="G4:H4"/>
    <mergeCell ref="I4:J4"/>
    <mergeCell ref="K4:L4"/>
    <mergeCell ref="M4:N4"/>
  </mergeCells>
  <phoneticPr fontId="2" type="noConversion"/>
  <pageMargins left="0.7" right="0.7" top="0.75" bottom="0.75" header="0.3" footer="0.3"/>
  <pageSetup paperSize="9" scale="4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2024-08-26T07:31:44Z</dcterms:created>
  <dcterms:modified xsi:type="dcterms:W3CDTF">2024-08-26T07:32:53Z</dcterms:modified>
</cp:coreProperties>
</file>